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<sst xmlns="http://schemas.openxmlformats.org/spreadsheetml/2006/main" uniqueCount="47">
  <si>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</si>
  <si>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</si>
  <si>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</si>
  <si>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</si>
  <si>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</si>
  <si>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</si>
  <si>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</si>
  <si>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</si>
  <si>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</si>
  <si>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</si>
  <si>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</si>
  <si>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</si>
  <si>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UNIPUMP</t>
  </si>
  <si>
    <t>UNI-101734</t>
  </si>
  <si>
    <t>Вертикальный гидроаккум. 100 V, фланец- нерж. сталь, 100 л</t>
  </si>
  <si>
    <t>8 761.00 руб.</t>
  </si>
  <si>
    <t>шт</t>
  </si>
  <si>
    <t>UNI-101735</t>
  </si>
  <si>
    <t>Гидроаккумулятор   2л.(верт) синий</t>
  </si>
  <si>
    <t>762.20 руб.</t>
  </si>
  <si>
    <t>UNI-101736</t>
  </si>
  <si>
    <t>Гидроаккумулятор  24л.(гор.), нерж. сталь, мембрана EPDM</t>
  </si>
  <si>
    <t>6 753.00 руб.</t>
  </si>
  <si>
    <t>UNI-101737</t>
  </si>
  <si>
    <t>Гидроаккумулятор  50л, (гор.), нерж. сталь, мембрана EPDM</t>
  </si>
  <si>
    <t>11 481.00 руб.</t>
  </si>
  <si>
    <t>UNI-101738</t>
  </si>
  <si>
    <t>Гидроаккумулятор  50л.(гор)</t>
  </si>
  <si>
    <t>5 020.00 руб.</t>
  </si>
  <si>
    <t>UNI-101739</t>
  </si>
  <si>
    <t>Гидроаккумулятор  80л, (вер.), нерж. сталь, мембрана EPDM</t>
  </si>
  <si>
    <t>18 135.00 руб.</t>
  </si>
  <si>
    <t>UNI-101740</t>
  </si>
  <si>
    <t>Гидроаккумулятор  80л, (гор.), нерж. сталь, мембрана EPDM</t>
  </si>
  <si>
    <t>17 463.00 руб.</t>
  </si>
  <si>
    <t>UNI-101741</t>
  </si>
  <si>
    <t>Гидроаккумулятор 100л, (гор.), нерж. сталь, мембрана EPDM</t>
  </si>
  <si>
    <t>20 492.00 руб.</t>
  </si>
  <si>
    <t>UNI-101742</t>
  </si>
  <si>
    <t>Гидроаккумулятор 150л.(вер) с манометром</t>
  </si>
  <si>
    <t>19 253.00 руб.</t>
  </si>
  <si>
    <t>UNI-101743</t>
  </si>
  <si>
    <t>Гидроаккумулятор 200л.(вер) с манометром</t>
  </si>
  <si>
    <t>24 783.00 руб.</t>
  </si>
  <si>
    <t>UNI-101744</t>
  </si>
  <si>
    <t>Гидроаккумулятор 300л.(вер) с манометром</t>
  </si>
  <si>
    <t>32 538.00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</si>
</sst>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958936</v>
      </c>
      <c r="C6" s="1" t="s">
        <v>13</v>
      </c>
      <c r="D6" s="1">
        <v>47370</v>
      </c>
      <c r="E6" s="2" t="s">
        <v>14</v>
      </c>
      <c r="F6" s="2" t="s">
        <v>15</v>
      </c>
      <c r="G6" s="2">
        <v>0</v>
      </c>
      <c r="H6" s="2">
        <v>9</v>
      </c>
      <c r="I6" s="1">
        <v>0</v>
      </c>
      <c r="J6" s="3" t="s">
        <v>16</v>
      </c>
      <c r="K6" s="2" t="str">
        <f>J6*8761.00</f>
        <v>0</v>
      </c>
      <c r="L6" s="5"/>
    </row>
    <row r="7" spans="1:12" outlineLevel="5">
      <c r="A7" s="1"/>
      <c r="B7" s="1">
        <v>958937</v>
      </c>
      <c r="C7" s="1" t="s">
        <v>17</v>
      </c>
      <c r="D7" s="1">
        <v>29758</v>
      </c>
      <c r="E7" s="2" t="s">
        <v>18</v>
      </c>
      <c r="F7" s="2" t="s">
        <v>19</v>
      </c>
      <c r="G7" s="2">
        <v>0</v>
      </c>
      <c r="H7" s="2">
        <v>0</v>
      </c>
      <c r="I7" s="1">
        <v>0</v>
      </c>
      <c r="J7" s="3" t="s">
        <v>16</v>
      </c>
      <c r="K7" s="2" t="str">
        <f>J7*762.20</f>
        <v>0</v>
      </c>
      <c r="L7" s="5"/>
    </row>
    <row r="8" spans="1:12" outlineLevel="5">
      <c r="A8" s="1"/>
      <c r="B8" s="1">
        <v>958938</v>
      </c>
      <c r="C8" s="1" t="s">
        <v>20</v>
      </c>
      <c r="D8" s="1">
        <v>85109</v>
      </c>
      <c r="E8" s="2" t="s">
        <v>21</v>
      </c>
      <c r="F8" s="2" t="s">
        <v>22</v>
      </c>
      <c r="G8" s="2">
        <v>0</v>
      </c>
      <c r="H8" s="2">
        <v>0</v>
      </c>
      <c r="I8" s="1">
        <v>0</v>
      </c>
      <c r="J8" s="3" t="s">
        <v>16</v>
      </c>
      <c r="K8" s="2" t="str">
        <f>J8*6753.00</f>
        <v>0</v>
      </c>
      <c r="L8" s="5"/>
    </row>
    <row r="9" spans="1:12" outlineLevel="5">
      <c r="A9" s="1"/>
      <c r="B9" s="1">
        <v>958939</v>
      </c>
      <c r="C9" s="1" t="s">
        <v>23</v>
      </c>
      <c r="D9" s="1">
        <v>86832</v>
      </c>
      <c r="E9" s="2" t="s">
        <v>24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J9*11481.00</f>
        <v>0</v>
      </c>
      <c r="L9" s="5"/>
    </row>
    <row r="10" spans="1:12" outlineLevel="5">
      <c r="A10" s="1"/>
      <c r="B10" s="1">
        <v>958940</v>
      </c>
      <c r="C10" s="1" t="s">
        <v>26</v>
      </c>
      <c r="D10" s="1">
        <v>46206</v>
      </c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J10*5020.00</f>
        <v>0</v>
      </c>
      <c r="L10" s="5"/>
    </row>
    <row r="11" spans="1:12" outlineLevel="5">
      <c r="A11" s="1"/>
      <c r="B11" s="1">
        <v>958941</v>
      </c>
      <c r="C11" s="1" t="s">
        <v>29</v>
      </c>
      <c r="D11" s="1">
        <v>13890</v>
      </c>
      <c r="E11" s="2" t="s">
        <v>30</v>
      </c>
      <c r="F11" s="2" t="s">
        <v>31</v>
      </c>
      <c r="G11" s="2">
        <v>0</v>
      </c>
      <c r="H11" s="2">
        <v>5</v>
      </c>
      <c r="I11" s="1">
        <v>0</v>
      </c>
      <c r="J11" s="3" t="s">
        <v>16</v>
      </c>
      <c r="K11" s="2" t="str">
        <f>J11*18135.00</f>
        <v>0</v>
      </c>
      <c r="L11" s="5"/>
    </row>
    <row r="12" spans="1:12" outlineLevel="5">
      <c r="A12" s="1"/>
      <c r="B12" s="1">
        <v>958942</v>
      </c>
      <c r="C12" s="1" t="s">
        <v>32</v>
      </c>
      <c r="D12" s="1">
        <v>21266</v>
      </c>
      <c r="E12" s="2" t="s">
        <v>33</v>
      </c>
      <c r="F12" s="2" t="s">
        <v>34</v>
      </c>
      <c r="G12" s="2">
        <v>0</v>
      </c>
      <c r="H12" s="2">
        <v>10</v>
      </c>
      <c r="I12" s="1">
        <v>0</v>
      </c>
      <c r="J12" s="3" t="s">
        <v>16</v>
      </c>
      <c r="K12" s="2" t="str">
        <f>J12*17463.00</f>
        <v>0</v>
      </c>
      <c r="L12" s="5"/>
    </row>
    <row r="13" spans="1:12" outlineLevel="5">
      <c r="A13" s="1"/>
      <c r="B13" s="1">
        <v>958943</v>
      </c>
      <c r="C13" s="1" t="s">
        <v>35</v>
      </c>
      <c r="D13" s="1">
        <v>54872</v>
      </c>
      <c r="E13" s="2" t="s">
        <v>36</v>
      </c>
      <c r="F13" s="2" t="s">
        <v>37</v>
      </c>
      <c r="G13" s="2">
        <v>0</v>
      </c>
      <c r="H13" s="2">
        <v>10</v>
      </c>
      <c r="I13" s="1">
        <v>0</v>
      </c>
      <c r="J13" s="3" t="s">
        <v>16</v>
      </c>
      <c r="K13" s="2" t="str">
        <f>J13*20492.00</f>
        <v>0</v>
      </c>
      <c r="L13" s="5"/>
    </row>
    <row r="14" spans="1:12" outlineLevel="5">
      <c r="A14" s="1"/>
      <c r="B14" s="1">
        <v>958944</v>
      </c>
      <c r="C14" s="1" t="s">
        <v>38</v>
      </c>
      <c r="D14" s="1">
        <v>71583</v>
      </c>
      <c r="E14" s="2" t="s">
        <v>39</v>
      </c>
      <c r="F14" s="2" t="s">
        <v>40</v>
      </c>
      <c r="G14" s="2">
        <v>0</v>
      </c>
      <c r="H14" s="2">
        <v>0</v>
      </c>
      <c r="I14" s="1">
        <v>0</v>
      </c>
      <c r="J14" s="3" t="s">
        <v>16</v>
      </c>
      <c r="K14" s="2" t="str">
        <f>J14*19253.00</f>
        <v>0</v>
      </c>
      <c r="L14" s="5"/>
    </row>
    <row r="15" spans="1:12" outlineLevel="5">
      <c r="A15" s="1"/>
      <c r="B15" s="1">
        <v>958945</v>
      </c>
      <c r="C15" s="1" t="s">
        <v>41</v>
      </c>
      <c r="D15" s="1">
        <v>90454</v>
      </c>
      <c r="E15" s="2" t="s">
        <v>42</v>
      </c>
      <c r="F15" s="2" t="s">
        <v>43</v>
      </c>
      <c r="G15" s="2">
        <v>0</v>
      </c>
      <c r="H15" s="2">
        <v>0</v>
      </c>
      <c r="I15" s="1">
        <v>0</v>
      </c>
      <c r="J15" s="3" t="s">
        <v>16</v>
      </c>
      <c r="K15" s="2" t="str">
        <f>J15*24783.00</f>
        <v>0</v>
      </c>
      <c r="L15" s="5"/>
    </row>
    <row r="16" spans="1:12" outlineLevel="5">
      <c r="A16" s="1"/>
      <c r="B16" s="1">
        <v>958946</v>
      </c>
      <c r="C16" s="1" t="s">
        <v>44</v>
      </c>
      <c r="D16" s="1">
        <v>66837</v>
      </c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16</v>
      </c>
      <c r="K16" s="2" t="str">
        <f>J16*32538.00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2026-05-31T23:52:33+03:00</dcterms:created>
  <dcterms:modified xsi:type="dcterms:W3CDTF">2026-05-31T23:52:33+03:00</dcterms:modified>
  <dc:title>Untitled Spreadsheet</dc:title>
  <dc:description/>
  <dc:subject/>
  <cp:keywords/>
  <cp:category/>
</cp:coreProperties>
</file>