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<sst xmlns="http://schemas.openxmlformats.org/spreadsheetml/2006/main" uniqueCount="44">
  <si>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</si>
  <si>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</si>
  <si>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</si>
  <si>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</si>
  <si>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</si>
  <si>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</si>
  <si>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</si>
  <si>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</si>
  <si>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</si>
  <si>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</si>
  <si>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Баки расширительные</t>
  </si>
  <si>
    <t>Баки для отопления</t>
  </si>
  <si>
    <t>Баки для отопления UNIPUMP</t>
  </si>
  <si>
    <t>UNI-101745</t>
  </si>
  <si>
    <t>Расширительный бак   8 л (верт) 1"</t>
  </si>
  <si>
    <t>1 410.00 руб.</t>
  </si>
  <si>
    <t>шт</t>
  </si>
  <si>
    <t>UNI-101746</t>
  </si>
  <si>
    <t>Расширительный бак  12 л (верт) 1"</t>
  </si>
  <si>
    <t>1 780.00 руб.</t>
  </si>
  <si>
    <t>UNI-101747</t>
  </si>
  <si>
    <t>Расширительный бак 12 л (верт) ¾”</t>
  </si>
  <si>
    <t>1 978.00 руб.</t>
  </si>
  <si>
    <t>UNI-101748</t>
  </si>
  <si>
    <t>Расширительный бак 19 л (верт) ¾”</t>
  </si>
  <si>
    <t>2 149.00 руб.</t>
  </si>
  <si>
    <t>UNI-101749</t>
  </si>
  <si>
    <t>Расширительный бак 5 л (верт) ¾”</t>
  </si>
  <si>
    <t>1 274.00 руб.</t>
  </si>
  <si>
    <t>UNI-101750</t>
  </si>
  <si>
    <t>Расширительный бак 8 л (верт) ¾”</t>
  </si>
  <si>
    <t>1 567.00 руб.</t>
  </si>
  <si>
    <t>UNI-101751</t>
  </si>
  <si>
    <t>Расширительный бак ПБ 10 (10 л, плоский)</t>
  </si>
  <si>
    <t>2 557.00 руб.</t>
  </si>
  <si>
    <t>UNI-101752</t>
  </si>
  <si>
    <t>Расширительный бак ПБ 12 (12 л, плоский)</t>
  </si>
  <si>
    <t>2 677.00 руб.</t>
  </si>
  <si>
    <t>UNI-101753</t>
  </si>
  <si>
    <t>Расширительный бак ПБ 6 (6 л, плоский)</t>
  </si>
  <si>
    <t>2 281.00 руб.</t>
  </si>
  <si>
    <t>UNI-101754</t>
  </si>
  <si>
    <t>Расширительный бак ПБ 8 (8 л, плоский)</t>
  </si>
  <si>
    <t>2 408.00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</si>
</sst>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12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outlineLevel="5">
      <c r="A6" s="1"/>
      <c r="B6" s="1">
        <v>958958</v>
      </c>
      <c r="C6" s="1" t="s">
        <v>13</v>
      </c>
      <c r="D6" s="1">
        <v>96052</v>
      </c>
      <c r="E6" s="2" t="s">
        <v>14</v>
      </c>
      <c r="F6" s="2" t="s">
        <v>15</v>
      </c>
      <c r="G6" s="2">
        <v>0</v>
      </c>
      <c r="H6" s="2">
        <v>10</v>
      </c>
      <c r="I6" s="1">
        <v>0</v>
      </c>
      <c r="J6" s="3" t="s">
        <v>16</v>
      </c>
      <c r="K6" s="2" t="str">
        <f>J6*1410.00</f>
        <v>0</v>
      </c>
      <c r="L6" s="5"/>
    </row>
    <row r="7" spans="1:12" outlineLevel="5">
      <c r="A7" s="1"/>
      <c r="B7" s="1">
        <v>958959</v>
      </c>
      <c r="C7" s="1" t="s">
        <v>17</v>
      </c>
      <c r="D7" s="1">
        <v>28010</v>
      </c>
      <c r="E7" s="2" t="s">
        <v>18</v>
      </c>
      <c r="F7" s="2" t="s">
        <v>19</v>
      </c>
      <c r="G7" s="2">
        <v>0</v>
      </c>
      <c r="H7" s="2">
        <v>10</v>
      </c>
      <c r="I7" s="1">
        <v>0</v>
      </c>
      <c r="J7" s="3" t="s">
        <v>16</v>
      </c>
      <c r="K7" s="2" t="str">
        <f>J7*1780.00</f>
        <v>0</v>
      </c>
      <c r="L7" s="5"/>
    </row>
    <row r="8" spans="1:12" outlineLevel="5">
      <c r="A8" s="1"/>
      <c r="B8" s="1">
        <v>958960</v>
      </c>
      <c r="C8" s="1" t="s">
        <v>20</v>
      </c>
      <c r="D8" s="1">
        <v>93112</v>
      </c>
      <c r="E8" s="2" t="s">
        <v>21</v>
      </c>
      <c r="F8" s="2" t="s">
        <v>22</v>
      </c>
      <c r="G8" s="2">
        <v>0</v>
      </c>
      <c r="H8" s="2">
        <v>10</v>
      </c>
      <c r="I8" s="1">
        <v>0</v>
      </c>
      <c r="J8" s="3" t="s">
        <v>16</v>
      </c>
      <c r="K8" s="2" t="str">
        <f>J8*1978.00</f>
        <v>0</v>
      </c>
      <c r="L8" s="5"/>
    </row>
    <row r="9" spans="1:12" outlineLevel="5">
      <c r="A9" s="1"/>
      <c r="B9" s="1">
        <v>958961</v>
      </c>
      <c r="C9" s="1" t="s">
        <v>23</v>
      </c>
      <c r="D9" s="1">
        <v>56969</v>
      </c>
      <c r="E9" s="2" t="s">
        <v>24</v>
      </c>
      <c r="F9" s="2" t="s">
        <v>25</v>
      </c>
      <c r="G9" s="2">
        <v>0</v>
      </c>
      <c r="H9" s="2">
        <v>10</v>
      </c>
      <c r="I9" s="1">
        <v>0</v>
      </c>
      <c r="J9" s="3" t="s">
        <v>16</v>
      </c>
      <c r="K9" s="2" t="str">
        <f>J9*2149.00</f>
        <v>0</v>
      </c>
      <c r="L9" s="5"/>
    </row>
    <row r="10" spans="1:12" outlineLevel="5">
      <c r="A10" s="1"/>
      <c r="B10" s="1">
        <v>958962</v>
      </c>
      <c r="C10" s="1" t="s">
        <v>26</v>
      </c>
      <c r="D10" s="1">
        <v>38490</v>
      </c>
      <c r="E10" s="2" t="s">
        <v>27</v>
      </c>
      <c r="F10" s="2" t="s">
        <v>28</v>
      </c>
      <c r="G10" s="2">
        <v>0</v>
      </c>
      <c r="H10" s="2">
        <v>0</v>
      </c>
      <c r="I10" s="1">
        <v>0</v>
      </c>
      <c r="J10" s="3" t="s">
        <v>16</v>
      </c>
      <c r="K10" s="2" t="str">
        <f>J10*1274.00</f>
        <v>0</v>
      </c>
      <c r="L10" s="5"/>
    </row>
    <row r="11" spans="1:12" outlineLevel="5">
      <c r="A11" s="1"/>
      <c r="B11" s="1">
        <v>958963</v>
      </c>
      <c r="C11" s="1" t="s">
        <v>29</v>
      </c>
      <c r="D11" s="1">
        <v>61602</v>
      </c>
      <c r="E11" s="2" t="s">
        <v>30</v>
      </c>
      <c r="F11" s="2" t="s">
        <v>31</v>
      </c>
      <c r="G11" s="2">
        <v>0</v>
      </c>
      <c r="H11" s="2">
        <v>10</v>
      </c>
      <c r="I11" s="1">
        <v>0</v>
      </c>
      <c r="J11" s="3" t="s">
        <v>16</v>
      </c>
      <c r="K11" s="2" t="str">
        <f>J11*1567.00</f>
        <v>0</v>
      </c>
      <c r="L11" s="5"/>
    </row>
    <row r="12" spans="1:12" outlineLevel="5">
      <c r="A12" s="1"/>
      <c r="B12" s="1">
        <v>958964</v>
      </c>
      <c r="C12" s="1" t="s">
        <v>32</v>
      </c>
      <c r="D12" s="1">
        <v>41226</v>
      </c>
      <c r="E12" s="2" t="s">
        <v>33</v>
      </c>
      <c r="F12" s="2" t="s">
        <v>34</v>
      </c>
      <c r="G12" s="2">
        <v>0</v>
      </c>
      <c r="H12" s="2">
        <v>9</v>
      </c>
      <c r="I12" s="1">
        <v>0</v>
      </c>
      <c r="J12" s="3" t="s">
        <v>16</v>
      </c>
      <c r="K12" s="2" t="str">
        <f>J12*2557.00</f>
        <v>0</v>
      </c>
      <c r="L12" s="5"/>
    </row>
    <row r="13" spans="1:12" outlineLevel="5">
      <c r="A13" s="1"/>
      <c r="B13" s="1">
        <v>958965</v>
      </c>
      <c r="C13" s="1" t="s">
        <v>35</v>
      </c>
      <c r="D13" s="1">
        <v>47483</v>
      </c>
      <c r="E13" s="2" t="s">
        <v>36</v>
      </c>
      <c r="F13" s="2" t="s">
        <v>37</v>
      </c>
      <c r="G13" s="2">
        <v>0</v>
      </c>
      <c r="H13" s="2">
        <v>9</v>
      </c>
      <c r="I13" s="1">
        <v>0</v>
      </c>
      <c r="J13" s="3" t="s">
        <v>16</v>
      </c>
      <c r="K13" s="2" t="str">
        <f>J13*2677.00</f>
        <v>0</v>
      </c>
      <c r="L13" s="5"/>
    </row>
    <row r="14" spans="1:12" outlineLevel="5">
      <c r="A14" s="1"/>
      <c r="B14" s="1">
        <v>958966</v>
      </c>
      <c r="C14" s="1" t="s">
        <v>38</v>
      </c>
      <c r="D14" s="1">
        <v>79114</v>
      </c>
      <c r="E14" s="2" t="s">
        <v>39</v>
      </c>
      <c r="F14" s="2" t="s">
        <v>40</v>
      </c>
      <c r="G14" s="2">
        <v>0</v>
      </c>
      <c r="H14" s="2">
        <v>6</v>
      </c>
      <c r="I14" s="1">
        <v>0</v>
      </c>
      <c r="J14" s="3" t="s">
        <v>16</v>
      </c>
      <c r="K14" s="2" t="str">
        <f>J14*2281.00</f>
        <v>0</v>
      </c>
      <c r="L14" s="5"/>
    </row>
    <row r="15" spans="1:12" outlineLevel="5">
      <c r="A15" s="1"/>
      <c r="B15" s="1">
        <v>958967</v>
      </c>
      <c r="C15" s="1" t="s">
        <v>41</v>
      </c>
      <c r="D15" s="1">
        <v>39503</v>
      </c>
      <c r="E15" s="2" t="s">
        <v>42</v>
      </c>
      <c r="F15" s="2" t="s">
        <v>43</v>
      </c>
      <c r="G15" s="2">
        <v>0</v>
      </c>
      <c r="H15" s="2">
        <v>2</v>
      </c>
      <c r="I15" s="1">
        <v>0</v>
      </c>
      <c r="J15" s="3" t="s">
        <v>16</v>
      </c>
      <c r="K15" s="2" t="str">
        <f>J15*2408.00</f>
        <v>0</v>
      </c>
      <c r="L1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2026-05-31T23:54:43+03:00</dcterms:created>
  <dcterms:modified xsi:type="dcterms:W3CDTF">2026-05-31T23:54:43+03:00</dcterms:modified>
  <dc:title>Untitled Spreadsheet</dc:title>
  <dc:description/>
  <dc:subject/>
  <cp:keywords/>
  <cp:category/>
</cp:coreProperties>
</file>