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<sst xmlns="http://schemas.openxmlformats.org/spreadsheetml/2006/main" uniqueCount="33">
  <si>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</si>
  <si>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</si>
  <si>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</si>
  <si>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</si>
  <si>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</si>
  <si>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</si>
  <si>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</si>
  <si>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</si>
  <si>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</si>
  <si>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</si>
  <si>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Насосное оборудование</t>
  </si>
  <si>
    <t>Канализационные насосы</t>
  </si>
  <si>
    <t>Канализационные насосы UNIPUMP</t>
  </si>
  <si>
    <t>Канализационные насосные станции SANIVORT</t>
  </si>
  <si>
    <t>UNI-101611</t>
  </si>
  <si>
    <t>Канализационная насосная станция SANIVORT 255 M 7м</t>
  </si>
  <si>
    <t>14 153.00 руб.</t>
  </si>
  <si>
    <t>шт</t>
  </si>
  <si>
    <t>UNI-101612</t>
  </si>
  <si>
    <t>Канализационная насосная станция SANIVORT 255 M 9м</t>
  </si>
  <si>
    <t>15 725.00 руб.</t>
  </si>
  <si>
    <t>UNI-101613</t>
  </si>
  <si>
    <t>Канализационная насосная станция SANIVORT 405 M 8м с ножом (Compact)</t>
  </si>
  <si>
    <t>22 644.00 руб.</t>
  </si>
  <si>
    <t>UNI-101614</t>
  </si>
  <si>
    <t>Канализационная насосная станция SANIVORT 405 M 8м с ножом (бок. вход)</t>
  </si>
  <si>
    <t>18 084.00 руб.</t>
  </si>
  <si>
    <t>UNI-101615</t>
  </si>
  <si>
    <t>Канализационная насосная станция SANIVORT 405 M 8м с ножом (центр. вход)</t>
  </si>
  <si>
    <t>17 769.00 руб.</t>
  </si>
  <si>
    <t>UNI-101616</t>
  </si>
  <si>
    <t>Канализационная насосная станция SANIVORT 605 M 10м с ножом</t>
  </si>
  <si>
    <t>16 511.00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</si>
</sst>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SUM(J2:J11)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outlineLevel="5">
      <c r="A6" s="1"/>
      <c r="B6" s="1">
        <v>958832</v>
      </c>
      <c r="C6" s="1" t="s">
        <v>14</v>
      </c>
      <c r="D6" s="1">
        <v>66572</v>
      </c>
      <c r="E6" s="2" t="s">
        <v>15</v>
      </c>
      <c r="F6" s="2" t="s">
        <v>16</v>
      </c>
      <c r="G6" s="2">
        <v>0</v>
      </c>
      <c r="H6" s="2">
        <v>0</v>
      </c>
      <c r="I6" s="1">
        <v>0</v>
      </c>
      <c r="J6" s="3" t="s">
        <v>17</v>
      </c>
      <c r="K6" s="2" t="str">
        <f>J6*14153.00</f>
        <v>0</v>
      </c>
      <c r="L6" s="5"/>
    </row>
    <row r="7" spans="1:12" outlineLevel="5">
      <c r="A7" s="1"/>
      <c r="B7" s="1">
        <v>958833</v>
      </c>
      <c r="C7" s="1" t="s">
        <v>18</v>
      </c>
      <c r="D7" s="1">
        <v>60403</v>
      </c>
      <c r="E7" s="2" t="s">
        <v>19</v>
      </c>
      <c r="F7" s="2" t="s">
        <v>20</v>
      </c>
      <c r="G7" s="2">
        <v>0</v>
      </c>
      <c r="H7" s="2">
        <v>0</v>
      </c>
      <c r="I7" s="1">
        <v>0</v>
      </c>
      <c r="J7" s="3" t="s">
        <v>17</v>
      </c>
      <c r="K7" s="2" t="str">
        <f>J7*15725.00</f>
        <v>0</v>
      </c>
      <c r="L7" s="5"/>
    </row>
    <row r="8" spans="1:12" outlineLevel="5">
      <c r="A8" s="1"/>
      <c r="B8" s="1">
        <v>958834</v>
      </c>
      <c r="C8" s="1" t="s">
        <v>21</v>
      </c>
      <c r="D8" s="1">
        <v>89569</v>
      </c>
      <c r="E8" s="2" t="s">
        <v>22</v>
      </c>
      <c r="F8" s="2" t="s">
        <v>23</v>
      </c>
      <c r="G8" s="2">
        <v>0</v>
      </c>
      <c r="H8" s="2">
        <v>0</v>
      </c>
      <c r="I8" s="1">
        <v>0</v>
      </c>
      <c r="J8" s="3" t="s">
        <v>17</v>
      </c>
      <c r="K8" s="2" t="str">
        <f>J8*22644.00</f>
        <v>0</v>
      </c>
      <c r="L8" s="5"/>
    </row>
    <row r="9" spans="1:12" outlineLevel="5">
      <c r="A9" s="1"/>
      <c r="B9" s="1">
        <v>958835</v>
      </c>
      <c r="C9" s="1" t="s">
        <v>24</v>
      </c>
      <c r="D9" s="1">
        <v>62916</v>
      </c>
      <c r="E9" s="2" t="s">
        <v>25</v>
      </c>
      <c r="F9" s="2" t="s">
        <v>26</v>
      </c>
      <c r="G9" s="2">
        <v>0</v>
      </c>
      <c r="H9" s="2">
        <v>0</v>
      </c>
      <c r="I9" s="1">
        <v>0</v>
      </c>
      <c r="J9" s="3" t="s">
        <v>17</v>
      </c>
      <c r="K9" s="2" t="str">
        <f>J9*18084.00</f>
        <v>0</v>
      </c>
      <c r="L9" s="5"/>
    </row>
    <row r="10" spans="1:12" outlineLevel="5">
      <c r="A10" s="1"/>
      <c r="B10" s="1">
        <v>958836</v>
      </c>
      <c r="C10" s="1" t="s">
        <v>27</v>
      </c>
      <c r="D10" s="1">
        <v>30924</v>
      </c>
      <c r="E10" s="2" t="s">
        <v>28</v>
      </c>
      <c r="F10" s="2" t="s">
        <v>29</v>
      </c>
      <c r="G10" s="2">
        <v>0</v>
      </c>
      <c r="H10" s="2">
        <v>0</v>
      </c>
      <c r="I10" s="1">
        <v>0</v>
      </c>
      <c r="J10" s="3" t="s">
        <v>17</v>
      </c>
      <c r="K10" s="2" t="str">
        <f>J10*17769.00</f>
        <v>0</v>
      </c>
      <c r="L10" s="5"/>
    </row>
    <row r="11" spans="1:12" outlineLevel="5">
      <c r="A11" s="1"/>
      <c r="B11" s="1">
        <v>958837</v>
      </c>
      <c r="C11" s="1" t="s">
        <v>30</v>
      </c>
      <c r="D11" s="1">
        <v>55972</v>
      </c>
      <c r="E11" s="2" t="s">
        <v>31</v>
      </c>
      <c r="F11" s="2" t="s">
        <v>32</v>
      </c>
      <c r="G11" s="2">
        <v>0</v>
      </c>
      <c r="H11" s="2">
        <v>0</v>
      </c>
      <c r="I11" s="1">
        <v>0</v>
      </c>
      <c r="J11" s="3" t="s">
        <v>17</v>
      </c>
      <c r="K11" s="2" t="str">
        <f>J11*16511.00</f>
        <v>0</v>
      </c>
      <c r="L11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2026-08-24T04:16:04+03:00</dcterms:created>
  <dcterms:modified xsi:type="dcterms:W3CDTF">2026-08-24T04:16:04+03:00</dcterms:modified>
  <dc:title>Untitled Spreadsheet</dc:title>
  <dc:description/>
  <dc:subject/>
  <cp:keywords/>
  <cp:category/>
</cp:coreProperties>
</file>