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<sst xmlns="http://schemas.openxmlformats.org/spreadsheetml/2006/main" uniqueCount="56">
  <si>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</si>
  <si>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</si>
  <si>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</si>
  <si>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</si>
  <si>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</si>
  <si>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</si>
  <si>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</si>
  <si>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</si>
  <si>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</si>
  <si>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</si>
  <si>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</si>
  <si>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Фекальные насосы</t>
  </si>
  <si>
    <t>Шламовые насосы UNIPUMP</t>
  </si>
  <si>
    <t>UNI-101596</t>
  </si>
  <si>
    <t>Шламовый насос USP 12-30-3,7</t>
  </si>
  <si>
    <t>85 943.00 руб.</t>
  </si>
  <si>
    <t>шт</t>
  </si>
  <si>
    <t>UNI-101597</t>
  </si>
  <si>
    <t>Шламовый насос USP 15-15-1,5</t>
  </si>
  <si>
    <t>48 937.00 руб.</t>
  </si>
  <si>
    <t>UNI-101598</t>
  </si>
  <si>
    <t>Шламовый насос USP 18-20-2,2</t>
  </si>
  <si>
    <t>54 553.00 руб.</t>
  </si>
  <si>
    <t>UNI-101599</t>
  </si>
  <si>
    <t>Шламовый насос USP 30-20-3,7</t>
  </si>
  <si>
    <t>91 375.00 руб.</t>
  </si>
  <si>
    <t>UNI-101600</t>
  </si>
  <si>
    <t>Шламовый насос USP 36-11-2,2</t>
  </si>
  <si>
    <t>55 820.00 руб.</t>
  </si>
  <si>
    <t>UNI-101601</t>
  </si>
  <si>
    <t>Шламовый насос USP 36-25-5,5</t>
  </si>
  <si>
    <t>111 365.00 руб.</t>
  </si>
  <si>
    <t>UNI-101602</t>
  </si>
  <si>
    <t>Шламовый насос USP 48-30-7,5</t>
  </si>
  <si>
    <t>158 097.00 руб.</t>
  </si>
  <si>
    <t>UNI-101603</t>
  </si>
  <si>
    <t>Шламовый насос USP 60-12-3,7</t>
  </si>
  <si>
    <t>89 694.00 руб.</t>
  </si>
  <si>
    <t>UNI-101604</t>
  </si>
  <si>
    <t>Шламовый насос USP 60-16-5,5</t>
  </si>
  <si>
    <t>117 577.00 руб.</t>
  </si>
  <si>
    <t>UNI-101605</t>
  </si>
  <si>
    <t>Шламовый насос USP 60-35-11</t>
  </si>
  <si>
    <t>179 643.00 руб.</t>
  </si>
  <si>
    <t>UNI-101606</t>
  </si>
  <si>
    <t>Шламовый насос USP4A 60-10-4</t>
  </si>
  <si>
    <t>166 358.00 руб.</t>
  </si>
  <si>
    <t>UNI-101607</t>
  </si>
  <si>
    <t>Шламовый насос USP4A 90-10-6</t>
  </si>
  <si>
    <t>191 103.00 руб.</t>
  </si>
  <si>
    <t>UNI-101608</t>
  </si>
  <si>
    <t>Шламовый насос USPA 15-15-1,5</t>
  </si>
  <si>
    <t>53 836.00 руб.</t>
  </si>
  <si>
    <t>UNI-101609</t>
  </si>
  <si>
    <t>Шламовый насос USPA 30-20-3,7</t>
  </si>
  <si>
    <t>99 988.00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</si>
</sst>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4">
      <c r="A5" s="1"/>
      <c r="B5" s="1">
        <v>958802</v>
      </c>
      <c r="C5" s="1" t="s">
        <v>13</v>
      </c>
      <c r="D5" s="1">
        <v>15735</v>
      </c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J5*85943.00</f>
        <v>0</v>
      </c>
      <c r="L5" s="5"/>
    </row>
    <row r="6" spans="1:12" outlineLevel="4">
      <c r="A6" s="1"/>
      <c r="B6" s="1">
        <v>958803</v>
      </c>
      <c r="C6" s="1" t="s">
        <v>17</v>
      </c>
      <c r="D6" s="1">
        <v>69992</v>
      </c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J6*48937.00</f>
        <v>0</v>
      </c>
      <c r="L6" s="5"/>
    </row>
    <row r="7" spans="1:12" outlineLevel="4">
      <c r="A7" s="1"/>
      <c r="B7" s="1">
        <v>958804</v>
      </c>
      <c r="C7" s="1" t="s">
        <v>20</v>
      </c>
      <c r="D7" s="1">
        <v>76193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J7*54553.00</f>
        <v>0</v>
      </c>
      <c r="L7" s="5"/>
    </row>
    <row r="8" spans="1:12" outlineLevel="4">
      <c r="A8" s="1"/>
      <c r="B8" s="1">
        <v>958805</v>
      </c>
      <c r="C8" s="1" t="s">
        <v>23</v>
      </c>
      <c r="D8" s="1">
        <v>93394</v>
      </c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J8*91375.00</f>
        <v>0</v>
      </c>
      <c r="L8" s="5"/>
    </row>
    <row r="9" spans="1:12" outlineLevel="4">
      <c r="A9" s="1"/>
      <c r="B9" s="1">
        <v>958806</v>
      </c>
      <c r="C9" s="1" t="s">
        <v>26</v>
      </c>
      <c r="D9" s="1">
        <v>94972</v>
      </c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J9*55820.00</f>
        <v>0</v>
      </c>
      <c r="L9" s="5"/>
    </row>
    <row r="10" spans="1:12" outlineLevel="4">
      <c r="A10" s="1"/>
      <c r="B10" s="1">
        <v>958807</v>
      </c>
      <c r="C10" s="1" t="s">
        <v>29</v>
      </c>
      <c r="D10" s="1">
        <v>69224</v>
      </c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J10*111365.00</f>
        <v>0</v>
      </c>
      <c r="L10" s="5"/>
    </row>
    <row r="11" spans="1:12" outlineLevel="4">
      <c r="A11" s="1"/>
      <c r="B11" s="1">
        <v>958808</v>
      </c>
      <c r="C11" s="1" t="s">
        <v>32</v>
      </c>
      <c r="D11" s="1">
        <v>93149</v>
      </c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J11*158097.00</f>
        <v>0</v>
      </c>
      <c r="L11" s="5"/>
    </row>
    <row r="12" spans="1:12" outlineLevel="4">
      <c r="A12" s="1"/>
      <c r="B12" s="1">
        <v>958809</v>
      </c>
      <c r="C12" s="1" t="s">
        <v>35</v>
      </c>
      <c r="D12" s="1">
        <v>81072</v>
      </c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J12*89694.00</f>
        <v>0</v>
      </c>
      <c r="L12" s="5"/>
    </row>
    <row r="13" spans="1:12" outlineLevel="4">
      <c r="A13" s="1"/>
      <c r="B13" s="1">
        <v>958810</v>
      </c>
      <c r="C13" s="1" t="s">
        <v>38</v>
      </c>
      <c r="D13" s="1">
        <v>70683</v>
      </c>
      <c r="E13" s="2" t="s">
        <v>39</v>
      </c>
      <c r="F13" s="2" t="s">
        <v>40</v>
      </c>
      <c r="G13" s="2">
        <v>0</v>
      </c>
      <c r="H13" s="2">
        <v>0</v>
      </c>
      <c r="I13" s="1">
        <v>0</v>
      </c>
      <c r="J13" s="3" t="s">
        <v>16</v>
      </c>
      <c r="K13" s="2" t="str">
        <f>J13*117577.00</f>
        <v>0</v>
      </c>
      <c r="L13" s="5"/>
    </row>
    <row r="14" spans="1:12" outlineLevel="4">
      <c r="A14" s="1"/>
      <c r="B14" s="1">
        <v>958811</v>
      </c>
      <c r="C14" s="1" t="s">
        <v>41</v>
      </c>
      <c r="D14" s="1">
        <v>75452</v>
      </c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16</v>
      </c>
      <c r="K14" s="2" t="str">
        <f>J14*179643.00</f>
        <v>0</v>
      </c>
      <c r="L14" s="5"/>
    </row>
    <row r="15" spans="1:12" outlineLevel="4">
      <c r="A15" s="1"/>
      <c r="B15" s="1">
        <v>958812</v>
      </c>
      <c r="C15" s="1" t="s">
        <v>44</v>
      </c>
      <c r="D15" s="1">
        <v>61781</v>
      </c>
      <c r="E15" s="2" t="s">
        <v>45</v>
      </c>
      <c r="F15" s="2" t="s">
        <v>46</v>
      </c>
      <c r="G15" s="2">
        <v>0</v>
      </c>
      <c r="H15" s="2">
        <v>0</v>
      </c>
      <c r="I15" s="1">
        <v>0</v>
      </c>
      <c r="J15" s="3" t="s">
        <v>16</v>
      </c>
      <c r="K15" s="2" t="str">
        <f>J15*166358.00</f>
        <v>0</v>
      </c>
      <c r="L15" s="5"/>
    </row>
    <row r="16" spans="1:12" outlineLevel="4">
      <c r="A16" s="1"/>
      <c r="B16" s="1">
        <v>958813</v>
      </c>
      <c r="C16" s="1" t="s">
        <v>47</v>
      </c>
      <c r="D16" s="1">
        <v>86551</v>
      </c>
      <c r="E16" s="2" t="s">
        <v>48</v>
      </c>
      <c r="F16" s="2" t="s">
        <v>49</v>
      </c>
      <c r="G16" s="2">
        <v>0</v>
      </c>
      <c r="H16" s="2">
        <v>0</v>
      </c>
      <c r="I16" s="1">
        <v>0</v>
      </c>
      <c r="J16" s="3" t="s">
        <v>16</v>
      </c>
      <c r="K16" s="2" t="str">
        <f>J16*191103.00</f>
        <v>0</v>
      </c>
      <c r="L16" s="5"/>
    </row>
    <row r="17" spans="1:12" outlineLevel="4">
      <c r="A17" s="1"/>
      <c r="B17" s="1">
        <v>958814</v>
      </c>
      <c r="C17" s="1" t="s">
        <v>50</v>
      </c>
      <c r="D17" s="1">
        <v>48149</v>
      </c>
      <c r="E17" s="2" t="s">
        <v>51</v>
      </c>
      <c r="F17" s="2" t="s">
        <v>52</v>
      </c>
      <c r="G17" s="2">
        <v>0</v>
      </c>
      <c r="H17" s="2">
        <v>0</v>
      </c>
      <c r="I17" s="1">
        <v>0</v>
      </c>
      <c r="J17" s="3" t="s">
        <v>16</v>
      </c>
      <c r="K17" s="2" t="str">
        <f>J17*53836.00</f>
        <v>0</v>
      </c>
      <c r="L17" s="5"/>
    </row>
    <row r="18" spans="1:12" outlineLevel="4">
      <c r="A18" s="1"/>
      <c r="B18" s="1">
        <v>958815</v>
      </c>
      <c r="C18" s="1" t="s">
        <v>53</v>
      </c>
      <c r="D18" s="1">
        <v>25395</v>
      </c>
      <c r="E18" s="2" t="s">
        <v>54</v>
      </c>
      <c r="F18" s="2" t="s">
        <v>55</v>
      </c>
      <c r="G18" s="2">
        <v>0</v>
      </c>
      <c r="H18" s="2">
        <v>0</v>
      </c>
      <c r="I18" s="1">
        <v>0</v>
      </c>
      <c r="J18" s="3" t="s">
        <v>16</v>
      </c>
      <c r="K18" s="2" t="str">
        <f>J18*99988.00</f>
        <v>0</v>
      </c>
      <c r="L1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2026-06-22T07:50:50+03:00</dcterms:created>
  <dcterms:modified xsi:type="dcterms:W3CDTF">2026-06-22T07:50:50+03:00</dcterms:modified>
  <dc:title>Untitled Spreadsheet</dc:title>
  <dc:description/>
  <dc:subject/>
  <cp:keywords/>
  <cp:category/>
</cp:coreProperties>
</file>