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<sst xmlns="http://schemas.openxmlformats.org/spreadsheetml/2006/main" uniqueCount="35">
  <si>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</si>
  <si>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</si>
  <si>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</si>
  <si>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</si>
  <si>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</si>
  <si>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</si>
  <si>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</si>
  <si>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</si>
  <si>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</si>
  <si>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</si>
  <si>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</si>
  <si>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ГВС</t>
  </si>
  <si>
    <t>Циркуляционые насосы для ГВС UNIPUMP</t>
  </si>
  <si>
    <t>UNI-101451</t>
  </si>
  <si>
    <t>Насос циркуляц. (ГВС)    UPH 15-1.5</t>
  </si>
  <si>
    <t>6 475.00 руб.</t>
  </si>
  <si>
    <t>шт</t>
  </si>
  <si>
    <t>UNI-101452</t>
  </si>
  <si>
    <t>Насос циркуляц. (ГВС)    UPH 15-1.5 B II BL</t>
  </si>
  <si>
    <t>8 880.00 руб.</t>
  </si>
  <si>
    <t>UNI-101453</t>
  </si>
  <si>
    <t>Насос циркуляц. (ГВС)    UPH 20-60 130</t>
  </si>
  <si>
    <t>UNI-101454</t>
  </si>
  <si>
    <t>Насос циркуляц. (ГВС)   PH 20-60 130</t>
  </si>
  <si>
    <t>7 215.00 руб.</t>
  </si>
  <si>
    <t>UNI-101481</t>
  </si>
  <si>
    <t>Насос циркуляц. с частотным регулированием (ГВС, тепл. пол) LPA 20-40 B</t>
  </si>
  <si>
    <t>11 431.00 руб.</t>
  </si>
  <si>
    <t>UNI-101482</t>
  </si>
  <si>
    <t>Насос циркуляц. с частотным регулированием (ГВС, тепл. пол) LPA 20-60 B</t>
  </si>
  <si>
    <t>UNI-101483</t>
  </si>
  <si>
    <t>Насос циркуляц. с частотным регулированием (ГВС, тепл. пол) LPA 25-40 B</t>
  </si>
  <si>
    <t>12 778.00 руб.</t>
  </si>
  <si>
    <t>UNI-101484</t>
  </si>
  <si>
    <t>Насос циркуляц. с частотным регулированием (ГВС, тепл. пол) LPA 25-60 B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</si>
</sst>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958681</v>
      </c>
      <c r="C5" s="1" t="s">
        <v>13</v>
      </c>
      <c r="D5" s="1">
        <v>68103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J5*6475.00</f>
        <v>0</v>
      </c>
      <c r="L5" s="5"/>
    </row>
    <row r="6" spans="1:12" outlineLevel="4">
      <c r="A6" s="1"/>
      <c r="B6" s="1">
        <v>958682</v>
      </c>
      <c r="C6" s="1" t="s">
        <v>17</v>
      </c>
      <c r="D6" s="1">
        <v>81435</v>
      </c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J6*8880.00</f>
        <v>0</v>
      </c>
      <c r="L6" s="5"/>
    </row>
    <row r="7" spans="1:12" outlineLevel="4">
      <c r="A7" s="1"/>
      <c r="B7" s="1">
        <v>958683</v>
      </c>
      <c r="C7" s="1" t="s">
        <v>20</v>
      </c>
      <c r="D7" s="1">
        <v>21725</v>
      </c>
      <c r="E7" s="2" t="s">
        <v>21</v>
      </c>
      <c r="F7" s="2" t="s">
        <v>19</v>
      </c>
      <c r="G7" s="2">
        <v>0</v>
      </c>
      <c r="H7" s="2">
        <v>0</v>
      </c>
      <c r="I7" s="1">
        <v>0</v>
      </c>
      <c r="J7" s="3" t="s">
        <v>16</v>
      </c>
      <c r="K7" s="2" t="str">
        <f>J7*8880.00</f>
        <v>0</v>
      </c>
      <c r="L7" s="5"/>
    </row>
    <row r="8" spans="1:12" outlineLevel="4">
      <c r="A8" s="1"/>
      <c r="B8" s="1">
        <v>958684</v>
      </c>
      <c r="C8" s="1" t="s">
        <v>22</v>
      </c>
      <c r="D8" s="1">
        <v>66193</v>
      </c>
      <c r="E8" s="2" t="s">
        <v>23</v>
      </c>
      <c r="F8" s="2" t="s">
        <v>24</v>
      </c>
      <c r="G8" s="2">
        <v>0</v>
      </c>
      <c r="H8" s="2">
        <v>0</v>
      </c>
      <c r="I8" s="1">
        <v>0</v>
      </c>
      <c r="J8" s="3" t="s">
        <v>16</v>
      </c>
      <c r="K8" s="2" t="str">
        <f>J8*7215.00</f>
        <v>0</v>
      </c>
      <c r="L8" s="5"/>
    </row>
    <row r="9" spans="1:12" outlineLevel="4">
      <c r="A9" s="1"/>
      <c r="B9" s="1">
        <v>958709</v>
      </c>
      <c r="C9" s="1" t="s">
        <v>25</v>
      </c>
      <c r="D9" s="1">
        <v>20023</v>
      </c>
      <c r="E9" s="2" t="s">
        <v>26</v>
      </c>
      <c r="F9" s="2" t="s">
        <v>27</v>
      </c>
      <c r="G9" s="2">
        <v>0</v>
      </c>
      <c r="H9" s="2">
        <v>0</v>
      </c>
      <c r="I9" s="1">
        <v>0</v>
      </c>
      <c r="J9" s="3" t="s">
        <v>16</v>
      </c>
      <c r="K9" s="2" t="str">
        <f>J9*11431.00</f>
        <v>0</v>
      </c>
      <c r="L9" s="5"/>
    </row>
    <row r="10" spans="1:12" outlineLevel="4">
      <c r="A10" s="1"/>
      <c r="B10" s="1">
        <v>958710</v>
      </c>
      <c r="C10" s="1" t="s">
        <v>28</v>
      </c>
      <c r="D10" s="1">
        <v>50260</v>
      </c>
      <c r="E10" s="2" t="s">
        <v>29</v>
      </c>
      <c r="F10" s="2" t="s">
        <v>27</v>
      </c>
      <c r="G10" s="2">
        <v>0</v>
      </c>
      <c r="H10" s="2">
        <v>0</v>
      </c>
      <c r="I10" s="1">
        <v>0</v>
      </c>
      <c r="J10" s="3" t="s">
        <v>16</v>
      </c>
      <c r="K10" s="2" t="str">
        <f>J10*11431.00</f>
        <v>0</v>
      </c>
      <c r="L10" s="5"/>
    </row>
    <row r="11" spans="1:12" outlineLevel="4">
      <c r="A11" s="1"/>
      <c r="B11" s="1">
        <v>958711</v>
      </c>
      <c r="C11" s="1" t="s">
        <v>30</v>
      </c>
      <c r="D11" s="1">
        <v>18902</v>
      </c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16</v>
      </c>
      <c r="K11" s="2" t="str">
        <f>J11*12778.00</f>
        <v>0</v>
      </c>
      <c r="L11" s="5"/>
    </row>
    <row r="12" spans="1:12" outlineLevel="4">
      <c r="A12" s="1"/>
      <c r="B12" s="1">
        <v>958712</v>
      </c>
      <c r="C12" s="1" t="s">
        <v>33</v>
      </c>
      <c r="D12" s="1">
        <v>48140</v>
      </c>
      <c r="E12" s="2" t="s">
        <v>34</v>
      </c>
      <c r="F12" s="2" t="s">
        <v>32</v>
      </c>
      <c r="G12" s="2">
        <v>0</v>
      </c>
      <c r="H12" s="2">
        <v>0</v>
      </c>
      <c r="I12" s="1">
        <v>0</v>
      </c>
      <c r="J12" s="3" t="s">
        <v>16</v>
      </c>
      <c r="K12" s="2" t="str">
        <f>J12*12778.00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2026-06-22T08:12:51+03:00</dcterms:created>
  <dcterms:modified xsi:type="dcterms:W3CDTF">2026-06-22T08:12:51+03:00</dcterms:modified>
  <dc:title>Untitled Spreadsheet</dc:title>
  <dc:description/>
  <dc:subject/>
  <cp:keywords/>
  <cp:category/>
</cp:coreProperties>
</file>