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<sst xmlns="http://schemas.openxmlformats.org/spreadsheetml/2006/main" uniqueCount="38">
  <si>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</si>
  <si>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</si>
  <si>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</si>
  <si>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</si>
  <si>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</si>
  <si>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</si>
  <si>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</si>
  <si>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</si>
  <si>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</si>
  <si>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</si>
  <si>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КОТЛЫ и оборудование для котельных</t>
  </si>
  <si>
    <t>Электромагнитные клапана</t>
  </si>
  <si>
    <t>Электромагнитные клапана UNIPUMP</t>
  </si>
  <si>
    <t>UNI-101880</t>
  </si>
  <si>
    <t>Клапан электромагнитный BCX-15 1/2"</t>
  </si>
  <si>
    <t>3 845.00 руб.</t>
  </si>
  <si>
    <t>шт</t>
  </si>
  <si>
    <t>UNI-101881</t>
  </si>
  <si>
    <t>Клапан электромагнитный BCX-20 3/4"</t>
  </si>
  <si>
    <t>4 262.00 руб.</t>
  </si>
  <si>
    <t>UNI-101882</t>
  </si>
  <si>
    <t>Клапан электромагнитный BCX-25 1"</t>
  </si>
  <si>
    <t>5 528.00 руб.</t>
  </si>
  <si>
    <t>UNI-101883</t>
  </si>
  <si>
    <t>Клапан электромагнитный BCX-32 1 1/4"</t>
  </si>
  <si>
    <t>10 093.00 руб.</t>
  </si>
  <si>
    <t>UNI-101884</t>
  </si>
  <si>
    <t>Клапан электромагнитный BOX-15 1/2"</t>
  </si>
  <si>
    <t>4 841.00 руб.</t>
  </si>
  <si>
    <t>UNI-101885</t>
  </si>
  <si>
    <t>Клапан электромагнитный BOX-20 3/4"</t>
  </si>
  <si>
    <t>5 598.00 руб.</t>
  </si>
  <si>
    <t>UNI-101886</t>
  </si>
  <si>
    <t>Клапан электромагнитный BOX-25 1"</t>
  </si>
  <si>
    <t>6 465.00 руб.</t>
  </si>
  <si>
    <t>UNI-101887</t>
  </si>
  <si>
    <t>Клапан электромагнитный BOX-32 11/4"</t>
  </si>
  <si>
    <t>11 036.00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</si>
</sst>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12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SUM(J2:J12)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outlineLevel="4">
      <c r="A5" s="1"/>
      <c r="B5" s="1">
        <v>959256</v>
      </c>
      <c r="C5" s="1" t="s">
        <v>13</v>
      </c>
      <c r="D5" s="1">
        <v>53884</v>
      </c>
      <c r="E5" s="2" t="s">
        <v>14</v>
      </c>
      <c r="F5" s="2" t="s">
        <v>15</v>
      </c>
      <c r="G5" s="2">
        <v>0</v>
      </c>
      <c r="H5" s="2">
        <v>0</v>
      </c>
      <c r="I5" s="1">
        <v>0</v>
      </c>
      <c r="J5" s="3" t="s">
        <v>16</v>
      </c>
      <c r="K5" s="2" t="str">
        <f>J5*3845.00</f>
        <v>0</v>
      </c>
      <c r="L5" s="5"/>
    </row>
    <row r="6" spans="1:12" outlineLevel="4">
      <c r="A6" s="1"/>
      <c r="B6" s="1">
        <v>959257</v>
      </c>
      <c r="C6" s="1" t="s">
        <v>17</v>
      </c>
      <c r="D6" s="1">
        <v>88593</v>
      </c>
      <c r="E6" s="2" t="s">
        <v>18</v>
      </c>
      <c r="F6" s="2" t="s">
        <v>19</v>
      </c>
      <c r="G6" s="2">
        <v>0</v>
      </c>
      <c r="H6" s="2">
        <v>0</v>
      </c>
      <c r="I6" s="1">
        <v>0</v>
      </c>
      <c r="J6" s="3" t="s">
        <v>16</v>
      </c>
      <c r="K6" s="2" t="str">
        <f>J6*4262.00</f>
        <v>0</v>
      </c>
      <c r="L6" s="5"/>
    </row>
    <row r="7" spans="1:12" outlineLevel="4">
      <c r="A7" s="1"/>
      <c r="B7" s="1">
        <v>959258</v>
      </c>
      <c r="C7" s="1" t="s">
        <v>20</v>
      </c>
      <c r="D7" s="1">
        <v>63954</v>
      </c>
      <c r="E7" s="2" t="s">
        <v>21</v>
      </c>
      <c r="F7" s="2" t="s">
        <v>22</v>
      </c>
      <c r="G7" s="2">
        <v>0</v>
      </c>
      <c r="H7" s="2">
        <v>0</v>
      </c>
      <c r="I7" s="1">
        <v>0</v>
      </c>
      <c r="J7" s="3" t="s">
        <v>16</v>
      </c>
      <c r="K7" s="2" t="str">
        <f>J7*5528.00</f>
        <v>0</v>
      </c>
      <c r="L7" s="5"/>
    </row>
    <row r="8" spans="1:12" outlineLevel="4">
      <c r="A8" s="1"/>
      <c r="B8" s="1">
        <v>959259</v>
      </c>
      <c r="C8" s="1" t="s">
        <v>23</v>
      </c>
      <c r="D8" s="1">
        <v>11001</v>
      </c>
      <c r="E8" s="2" t="s">
        <v>24</v>
      </c>
      <c r="F8" s="2" t="s">
        <v>25</v>
      </c>
      <c r="G8" s="2">
        <v>0</v>
      </c>
      <c r="H8" s="2">
        <v>0</v>
      </c>
      <c r="I8" s="1">
        <v>0</v>
      </c>
      <c r="J8" s="3" t="s">
        <v>16</v>
      </c>
      <c r="K8" s="2" t="str">
        <f>J8*10093.00</f>
        <v>0</v>
      </c>
      <c r="L8" s="5"/>
    </row>
    <row r="9" spans="1:12" outlineLevel="4">
      <c r="A9" s="1"/>
      <c r="B9" s="1">
        <v>959260</v>
      </c>
      <c r="C9" s="1" t="s">
        <v>26</v>
      </c>
      <c r="D9" s="1">
        <v>74950</v>
      </c>
      <c r="E9" s="2" t="s">
        <v>27</v>
      </c>
      <c r="F9" s="2" t="s">
        <v>28</v>
      </c>
      <c r="G9" s="2">
        <v>0</v>
      </c>
      <c r="H9" s="2">
        <v>0</v>
      </c>
      <c r="I9" s="1">
        <v>0</v>
      </c>
      <c r="J9" s="3" t="s">
        <v>16</v>
      </c>
      <c r="K9" s="2" t="str">
        <f>J9*4841.00</f>
        <v>0</v>
      </c>
      <c r="L9" s="5"/>
    </row>
    <row r="10" spans="1:12" outlineLevel="4">
      <c r="A10" s="1"/>
      <c r="B10" s="1">
        <v>959261</v>
      </c>
      <c r="C10" s="1" t="s">
        <v>29</v>
      </c>
      <c r="D10" s="1">
        <v>10885</v>
      </c>
      <c r="E10" s="2" t="s">
        <v>30</v>
      </c>
      <c r="F10" s="2" t="s">
        <v>31</v>
      </c>
      <c r="G10" s="2">
        <v>0</v>
      </c>
      <c r="H10" s="2">
        <v>0</v>
      </c>
      <c r="I10" s="1">
        <v>0</v>
      </c>
      <c r="J10" s="3" t="s">
        <v>16</v>
      </c>
      <c r="K10" s="2" t="str">
        <f>J10*5598.00</f>
        <v>0</v>
      </c>
      <c r="L10" s="5"/>
    </row>
    <row r="11" spans="1:12" outlineLevel="4">
      <c r="A11" s="1"/>
      <c r="B11" s="1">
        <v>959262</v>
      </c>
      <c r="C11" s="1" t="s">
        <v>32</v>
      </c>
      <c r="D11" s="1">
        <v>34130</v>
      </c>
      <c r="E11" s="2" t="s">
        <v>33</v>
      </c>
      <c r="F11" s="2" t="s">
        <v>34</v>
      </c>
      <c r="G11" s="2">
        <v>0</v>
      </c>
      <c r="H11" s="2">
        <v>0</v>
      </c>
      <c r="I11" s="1">
        <v>0</v>
      </c>
      <c r="J11" s="3" t="s">
        <v>16</v>
      </c>
      <c r="K11" s="2" t="str">
        <f>J11*6465.00</f>
        <v>0</v>
      </c>
      <c r="L11" s="5"/>
    </row>
    <row r="12" spans="1:12" outlineLevel="4">
      <c r="A12" s="1"/>
      <c r="B12" s="1">
        <v>959263</v>
      </c>
      <c r="C12" s="1" t="s">
        <v>35</v>
      </c>
      <c r="D12" s="1">
        <v>85017</v>
      </c>
      <c r="E12" s="2" t="s">
        <v>36</v>
      </c>
      <c r="F12" s="2" t="s">
        <v>37</v>
      </c>
      <c r="G12" s="2">
        <v>0</v>
      </c>
      <c r="H12" s="2">
        <v>0</v>
      </c>
      <c r="I12" s="1">
        <v>0</v>
      </c>
      <c r="J12" s="3" t="s">
        <v>16</v>
      </c>
      <c r="K12" s="2" t="str">
        <f>J12*11036.00</f>
        <v>0</v>
      </c>
      <c r="L12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2026-08-11T06:16:42+03:00</dcterms:created>
  <dcterms:modified xsi:type="dcterms:W3CDTF">2026-08-11T06:16:42+03:00</dcterms:modified>
  <dc:title>Untitled Spreadsheet</dc:title>
  <dc:description/>
  <dc:subject/>
  <cp:keywords/>
  <cp:category/>
</cp:coreProperties>
</file>