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<sst xmlns="http://schemas.openxmlformats.org/spreadsheetml/2006/main" uniqueCount="49">
  <si>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</si>
  <si>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</si>
  <si>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</si>
  <si>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</si>
  <si>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</si>
  <si>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</si>
  <si>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</si>
  <si>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</si>
  <si>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</si>
  <si>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</si>
  <si>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</si>
  <si>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</si>
  <si>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UNIPUMP</t>
  </si>
  <si>
    <t>Блоки автоматики АКВАРОБОТ</t>
  </si>
  <si>
    <t>UNI-101910</t>
  </si>
  <si>
    <t>Блок управления насосом ТИСКОТРОН 3 кВт</t>
  </si>
  <si>
    <t>5 226.00 руб.</t>
  </si>
  <si>
    <t>шт</t>
  </si>
  <si>
    <t>UNI-101911</t>
  </si>
  <si>
    <t>Блок управления насосом ТУРБИ</t>
  </si>
  <si>
    <t>1 919.00 руб.</t>
  </si>
  <si>
    <t>UNI-101912</t>
  </si>
  <si>
    <t>Блок управления насосом ТУРБИ-М1</t>
  </si>
  <si>
    <t>3 147.00 руб.</t>
  </si>
  <si>
    <t>UNI-101913</t>
  </si>
  <si>
    <t>Блок управления насосом ТУРБИ-М2 (1,5-3,0 бар)</t>
  </si>
  <si>
    <t>UNI-101914</t>
  </si>
  <si>
    <t>Блок управления насосом ТУРБИ-М2 (2,0-3,5 бар)</t>
  </si>
  <si>
    <t>UNI-101915</t>
  </si>
  <si>
    <t>Блок управления насосом ТУРБИ-М2 (2,5-4,0 бар)</t>
  </si>
  <si>
    <t>UNI-101916</t>
  </si>
  <si>
    <t>Блок управления насосом ТУРБИ-М2 (3,0-4,5 бар)</t>
  </si>
  <si>
    <t>UNI-101917</t>
  </si>
  <si>
    <t>Блок управления насосом ТУРБИ-М3 однопороговый</t>
  </si>
  <si>
    <t>3 393.00 руб.</t>
  </si>
  <si>
    <t>UNI-101918</t>
  </si>
  <si>
    <t>Блок управления насосом ТУРБИПРЕСС 3 кВт</t>
  </si>
  <si>
    <t>6 370.00 руб.</t>
  </si>
  <si>
    <t>UNI-101919</t>
  </si>
  <si>
    <t>Блок управления насосом ТУРБИПРЕСС М</t>
  </si>
  <si>
    <t>3 464.00 руб.</t>
  </si>
  <si>
    <t>UNI-101920</t>
  </si>
  <si>
    <t>Блок управления насосом ТУРБИПРЕСС М с вилкой и розеткой</t>
  </si>
  <si>
    <t>4 005.00 руб.</t>
  </si>
  <si>
    <t>UNI-101921</t>
  </si>
  <si>
    <t>Блок управления насосом ТУРБИПРЕСС М2</t>
  </si>
  <si>
    <t>3 463.00 руб.</t>
  </si>
  <si>
    <t>UNI-101922</t>
  </si>
  <si>
    <t>Блок управления насосом ТУРБИПРЕСС М2 с вилкой и розеткой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</si>
</sst>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959264</v>
      </c>
      <c r="C6" s="1" t="s">
        <v>14</v>
      </c>
      <c r="D6" s="1">
        <v>12166</v>
      </c>
      <c r="E6" s="2" t="s">
        <v>15</v>
      </c>
      <c r="F6" s="2" t="s">
        <v>16</v>
      </c>
      <c r="G6" s="2">
        <v>0</v>
      </c>
      <c r="H6" s="2">
        <v>10</v>
      </c>
      <c r="I6" s="1">
        <v>0</v>
      </c>
      <c r="J6" s="3" t="s">
        <v>17</v>
      </c>
      <c r="K6" s="2" t="str">
        <f>J6*5226.00</f>
        <v>0</v>
      </c>
      <c r="L6" s="5"/>
    </row>
    <row r="7" spans="1:12" outlineLevel="5">
      <c r="A7" s="1"/>
      <c r="B7" s="1">
        <v>959265</v>
      </c>
      <c r="C7" s="1" t="s">
        <v>18</v>
      </c>
      <c r="D7" s="1">
        <v>17748</v>
      </c>
      <c r="E7" s="2" t="s">
        <v>19</v>
      </c>
      <c r="F7" s="2" t="s">
        <v>20</v>
      </c>
      <c r="G7" s="2">
        <v>0</v>
      </c>
      <c r="H7" s="2">
        <v>10</v>
      </c>
      <c r="I7" s="1">
        <v>0</v>
      </c>
      <c r="J7" s="3" t="s">
        <v>17</v>
      </c>
      <c r="K7" s="2" t="str">
        <f>J7*1919.00</f>
        <v>0</v>
      </c>
      <c r="L7" s="5"/>
    </row>
    <row r="8" spans="1:12" outlineLevel="5">
      <c r="A8" s="1"/>
      <c r="B8" s="1">
        <v>959266</v>
      </c>
      <c r="C8" s="1" t="s">
        <v>21</v>
      </c>
      <c r="D8" s="1">
        <v>77004</v>
      </c>
      <c r="E8" s="2" t="s">
        <v>22</v>
      </c>
      <c r="F8" s="2" t="s">
        <v>23</v>
      </c>
      <c r="G8" s="2">
        <v>0</v>
      </c>
      <c r="H8" s="2">
        <v>7</v>
      </c>
      <c r="I8" s="1">
        <v>0</v>
      </c>
      <c r="J8" s="3" t="s">
        <v>17</v>
      </c>
      <c r="K8" s="2" t="str">
        <f>J8*3147.00</f>
        <v>0</v>
      </c>
      <c r="L8" s="5"/>
    </row>
    <row r="9" spans="1:12" outlineLevel="5">
      <c r="A9" s="1"/>
      <c r="B9" s="1">
        <v>959267</v>
      </c>
      <c r="C9" s="1" t="s">
        <v>24</v>
      </c>
      <c r="D9" s="1">
        <v>50387</v>
      </c>
      <c r="E9" s="2" t="s">
        <v>25</v>
      </c>
      <c r="F9" s="2" t="s">
        <v>23</v>
      </c>
      <c r="G9" s="2">
        <v>0</v>
      </c>
      <c r="H9" s="2">
        <v>10</v>
      </c>
      <c r="I9" s="1">
        <v>0</v>
      </c>
      <c r="J9" s="3" t="s">
        <v>17</v>
      </c>
      <c r="K9" s="2" t="str">
        <f>J9*3147.00</f>
        <v>0</v>
      </c>
      <c r="L9" s="5"/>
    </row>
    <row r="10" spans="1:12" outlineLevel="5">
      <c r="A10" s="1"/>
      <c r="B10" s="1">
        <v>959268</v>
      </c>
      <c r="C10" s="1" t="s">
        <v>26</v>
      </c>
      <c r="D10" s="1">
        <v>69619</v>
      </c>
      <c r="E10" s="2" t="s">
        <v>27</v>
      </c>
      <c r="F10" s="2" t="s">
        <v>23</v>
      </c>
      <c r="G10" s="2">
        <v>0</v>
      </c>
      <c r="H10" s="2">
        <v>10</v>
      </c>
      <c r="I10" s="1">
        <v>0</v>
      </c>
      <c r="J10" s="3" t="s">
        <v>17</v>
      </c>
      <c r="K10" s="2" t="str">
        <f>J10*3147.00</f>
        <v>0</v>
      </c>
      <c r="L10" s="5"/>
    </row>
    <row r="11" spans="1:12" outlineLevel="5">
      <c r="A11" s="1"/>
      <c r="B11" s="1">
        <v>959269</v>
      </c>
      <c r="C11" s="1" t="s">
        <v>28</v>
      </c>
      <c r="D11" s="1">
        <v>52966</v>
      </c>
      <c r="E11" s="2" t="s">
        <v>29</v>
      </c>
      <c r="F11" s="2" t="s">
        <v>23</v>
      </c>
      <c r="G11" s="2">
        <v>0</v>
      </c>
      <c r="H11" s="2">
        <v>7</v>
      </c>
      <c r="I11" s="1">
        <v>0</v>
      </c>
      <c r="J11" s="3" t="s">
        <v>17</v>
      </c>
      <c r="K11" s="2" t="str">
        <f>J11*3147.00</f>
        <v>0</v>
      </c>
      <c r="L11" s="5"/>
    </row>
    <row r="12" spans="1:12" outlineLevel="5">
      <c r="A12" s="1"/>
      <c r="B12" s="1">
        <v>959270</v>
      </c>
      <c r="C12" s="1" t="s">
        <v>30</v>
      </c>
      <c r="D12" s="1">
        <v>75236</v>
      </c>
      <c r="E12" s="2" t="s">
        <v>31</v>
      </c>
      <c r="F12" s="2" t="s">
        <v>23</v>
      </c>
      <c r="G12" s="2">
        <v>0</v>
      </c>
      <c r="H12" s="2">
        <v>6</v>
      </c>
      <c r="I12" s="1">
        <v>0</v>
      </c>
      <c r="J12" s="3" t="s">
        <v>17</v>
      </c>
      <c r="K12" s="2" t="str">
        <f>J12*3147.00</f>
        <v>0</v>
      </c>
      <c r="L12" s="5"/>
    </row>
    <row r="13" spans="1:12" outlineLevel="5">
      <c r="A13" s="1"/>
      <c r="B13" s="1">
        <v>959271</v>
      </c>
      <c r="C13" s="1" t="s">
        <v>32</v>
      </c>
      <c r="D13" s="1">
        <v>79745</v>
      </c>
      <c r="E13" s="2" t="s">
        <v>33</v>
      </c>
      <c r="F13" s="2" t="s">
        <v>34</v>
      </c>
      <c r="G13" s="2">
        <v>0</v>
      </c>
      <c r="H13" s="2">
        <v>1</v>
      </c>
      <c r="I13" s="1">
        <v>0</v>
      </c>
      <c r="J13" s="3" t="s">
        <v>17</v>
      </c>
      <c r="K13" s="2" t="str">
        <f>J13*3393.00</f>
        <v>0</v>
      </c>
      <c r="L13" s="5"/>
    </row>
    <row r="14" spans="1:12" outlineLevel="5">
      <c r="A14" s="1"/>
      <c r="B14" s="1">
        <v>959272</v>
      </c>
      <c r="C14" s="1" t="s">
        <v>35</v>
      </c>
      <c r="D14" s="1">
        <v>70276</v>
      </c>
      <c r="E14" s="2" t="s">
        <v>36</v>
      </c>
      <c r="F14" s="2" t="s">
        <v>37</v>
      </c>
      <c r="G14" s="2">
        <v>0</v>
      </c>
      <c r="H14" s="2">
        <v>10</v>
      </c>
      <c r="I14" s="1">
        <v>0</v>
      </c>
      <c r="J14" s="3" t="s">
        <v>17</v>
      </c>
      <c r="K14" s="2" t="str">
        <f>J14*6370.00</f>
        <v>0</v>
      </c>
      <c r="L14" s="5"/>
    </row>
    <row r="15" spans="1:12" outlineLevel="5">
      <c r="A15" s="1"/>
      <c r="B15" s="1">
        <v>959273</v>
      </c>
      <c r="C15" s="1" t="s">
        <v>38</v>
      </c>
      <c r="D15" s="1">
        <v>14652</v>
      </c>
      <c r="E15" s="2" t="s">
        <v>39</v>
      </c>
      <c r="F15" s="2" t="s">
        <v>40</v>
      </c>
      <c r="G15" s="2">
        <v>0</v>
      </c>
      <c r="H15" s="2">
        <v>10</v>
      </c>
      <c r="I15" s="1">
        <v>0</v>
      </c>
      <c r="J15" s="3" t="s">
        <v>17</v>
      </c>
      <c r="K15" s="2" t="str">
        <f>J15*3464.00</f>
        <v>0</v>
      </c>
      <c r="L15" s="5"/>
    </row>
    <row r="16" spans="1:12" outlineLevel="5">
      <c r="A16" s="1"/>
      <c r="B16" s="1">
        <v>959274</v>
      </c>
      <c r="C16" s="1" t="s">
        <v>41</v>
      </c>
      <c r="D16" s="1">
        <v>41166</v>
      </c>
      <c r="E16" s="2" t="s">
        <v>42</v>
      </c>
      <c r="F16" s="2" t="s">
        <v>43</v>
      </c>
      <c r="G16" s="2">
        <v>0</v>
      </c>
      <c r="H16" s="2">
        <v>10</v>
      </c>
      <c r="I16" s="1">
        <v>0</v>
      </c>
      <c r="J16" s="3" t="s">
        <v>17</v>
      </c>
      <c r="K16" s="2" t="str">
        <f>J16*4005.00</f>
        <v>0</v>
      </c>
      <c r="L16" s="5"/>
    </row>
    <row r="17" spans="1:12" outlineLevel="5">
      <c r="A17" s="1"/>
      <c r="B17" s="1">
        <v>959275</v>
      </c>
      <c r="C17" s="1" t="s">
        <v>44</v>
      </c>
      <c r="D17" s="1">
        <v>73463</v>
      </c>
      <c r="E17" s="2" t="s">
        <v>45</v>
      </c>
      <c r="F17" s="2" t="s">
        <v>46</v>
      </c>
      <c r="G17" s="2">
        <v>0</v>
      </c>
      <c r="H17" s="2">
        <v>10</v>
      </c>
      <c r="I17" s="1">
        <v>0</v>
      </c>
      <c r="J17" s="3" t="s">
        <v>17</v>
      </c>
      <c r="K17" s="2" t="str">
        <f>J17*3463.00</f>
        <v>0</v>
      </c>
      <c r="L17" s="5"/>
    </row>
    <row r="18" spans="1:12" outlineLevel="5">
      <c r="A18" s="1"/>
      <c r="B18" s="1">
        <v>959276</v>
      </c>
      <c r="C18" s="1" t="s">
        <v>47</v>
      </c>
      <c r="D18" s="1">
        <v>13545</v>
      </c>
      <c r="E18" s="2" t="s">
        <v>48</v>
      </c>
      <c r="F18" s="2" t="s">
        <v>43</v>
      </c>
      <c r="G18" s="2">
        <v>0</v>
      </c>
      <c r="H18" s="2">
        <v>10</v>
      </c>
      <c r="I18" s="1">
        <v>0</v>
      </c>
      <c r="J18" s="3" t="s">
        <v>17</v>
      </c>
      <c r="K18" s="2" t="str">
        <f>J18*4005.00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2026-06-03T22:15:26+03:00</dcterms:created>
  <dcterms:modified xsi:type="dcterms:W3CDTF">2026-06-03T22:15:26+03:00</dcterms:modified>
  <dc:title>Untitled Spreadsheet</dc:title>
  <dc:description/>
  <dc:subject/>
  <cp:keywords/>
  <cp:category/>
</cp:coreProperties>
</file>