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<sst xmlns="http://schemas.openxmlformats.org/spreadsheetml/2006/main" uniqueCount="83">
  <si>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</si>
  <si>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</si>
  <si>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</si>
  <si>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</si>
  <si>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</si>
  <si>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</si>
  <si>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</si>
  <si>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</si>
  <si>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</si>
  <si>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</si>
  <si>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</si>
  <si>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Комплектующие для насосов</t>
  </si>
  <si>
    <t>Кабель подопогружной для скважных насосов</t>
  </si>
  <si>
    <t>UNI-101816</t>
  </si>
  <si>
    <t>Кабель КВВ 3*4  (бухта 100 м)</t>
  </si>
  <si>
    <t>65 322.00 руб.</t>
  </si>
  <si>
    <t>шт</t>
  </si>
  <si>
    <t>UNI-101817</t>
  </si>
  <si>
    <t>Кабель КВВ 3*4  (бухта 50 м)</t>
  </si>
  <si>
    <t>27 403.00 руб.</t>
  </si>
  <si>
    <t>UNI-101818</t>
  </si>
  <si>
    <t>Кабель КВВ 4*2,5 (бухта 100 м)</t>
  </si>
  <si>
    <t>58 855.00 руб.</t>
  </si>
  <si>
    <t>UNI-101819</t>
  </si>
  <si>
    <t>Кабель КВВ-п  3*4  (бухта 50 м)</t>
  </si>
  <si>
    <t>26 184.00 руб.</t>
  </si>
  <si>
    <t>UNI-101820</t>
  </si>
  <si>
    <t>Кабель КВВ-п  4*1,5 (бухта 100 м)</t>
  </si>
  <si>
    <t>34 678.00 руб.</t>
  </si>
  <si>
    <t>UNI-101821</t>
  </si>
  <si>
    <t>Кабель КВВ-п  4*1,5 (бухта 50 м)</t>
  </si>
  <si>
    <t>17 339.00 руб.</t>
  </si>
  <si>
    <t>UNI-101822</t>
  </si>
  <si>
    <t>Кабель КВВ-п 3*1,5 (бухта 50 м)</t>
  </si>
  <si>
    <t>11 362.00 руб.</t>
  </si>
  <si>
    <t>UNI-101823</t>
  </si>
  <si>
    <t>Кабель КВВ-п 3*2,5 (бухта 50 м)</t>
  </si>
  <si>
    <t>18 139.00 руб.</t>
  </si>
  <si>
    <t>UNI-101824</t>
  </si>
  <si>
    <t>Кабель круглый КВВ-т 3*1,5 (бухта 100 м)</t>
  </si>
  <si>
    <t>28 328.00 руб.</t>
  </si>
  <si>
    <t>UNI-101825</t>
  </si>
  <si>
    <t>Кабель круглый КВВ-т 3*1,5 (бухта 50 м)</t>
  </si>
  <si>
    <t>10 926.00 руб.</t>
  </si>
  <si>
    <t>UNI-101826</t>
  </si>
  <si>
    <t>Кабель круглый КВВ-т 3*2,5 (бухта 100 м)</t>
  </si>
  <si>
    <t>40 469.00 руб.</t>
  </si>
  <si>
    <t>UNI-101827</t>
  </si>
  <si>
    <t>Кабель круглый КВВ-т 3*2,5 (бухта 50 м)</t>
  </si>
  <si>
    <t>17 073.00 руб.</t>
  </si>
  <si>
    <t>UNI-101828</t>
  </si>
  <si>
    <t>Кабель круглый КВВ-т 3*4 (бухта 100 м)</t>
  </si>
  <si>
    <t>63 594.00 руб.</t>
  </si>
  <si>
    <t>UNI-101829</t>
  </si>
  <si>
    <t>Кабель круглый КВВ-т 3*4 (бухта 50 м)</t>
  </si>
  <si>
    <t>31 797.00 руб.</t>
  </si>
  <si>
    <t>UNI-101830</t>
  </si>
  <si>
    <t>Кабель круглый КВВ-т 4*1,5 (бухта 100 м)</t>
  </si>
  <si>
    <t>37 231.00 руб.</t>
  </si>
  <si>
    <t>UNI-101831</t>
  </si>
  <si>
    <t>Кабель круглый КВВ-т 4*1,5 (бухта 50 м)</t>
  </si>
  <si>
    <t>18 616.00 руб.</t>
  </si>
  <si>
    <t>UNI-101832</t>
  </si>
  <si>
    <t>Кабель круглый КВВ-т 4*2,5 (бухта 100 м)</t>
  </si>
  <si>
    <t>57 350.00 руб.</t>
  </si>
  <si>
    <t>UNI-101833</t>
  </si>
  <si>
    <t>Кабель плоский КВВ-т 3*1,5 (бухта 100 м)</t>
  </si>
  <si>
    <t>21 853.00 руб.</t>
  </si>
  <si>
    <t>UNI-101834</t>
  </si>
  <si>
    <t>Кабель плоский КВВ-т 3*2,5 (бухта 100 м)</t>
  </si>
  <si>
    <t>34 872.00 руб.</t>
  </si>
  <si>
    <t>UNI-101835</t>
  </si>
  <si>
    <t>Кабель плоский КВВ-т 3*2,5 (бухта 50 м)</t>
  </si>
  <si>
    <t>17 436.00 руб.</t>
  </si>
  <si>
    <t>UNI-101836</t>
  </si>
  <si>
    <t>Кабель плоский КВВ-т 3*4 (бухта 100 м)</t>
  </si>
  <si>
    <t>50 186.00 руб.</t>
  </si>
  <si>
    <t>UNI-101837</t>
  </si>
  <si>
    <t>Кабель плоский КВВ-т 4*1,5 (бухта 100 м)</t>
  </si>
  <si>
    <t>UNI-101838</t>
  </si>
  <si>
    <t>Кабель плоский КВВ-т 4*1,5 (бухта 50 м)</t>
  </si>
  <si>
    <t>UNI-101839</t>
  </si>
  <si>
    <t>Кабель плоский КВВ-т 4*2,5 (бухта 100 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</si>
</sst>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959215</v>
      </c>
      <c r="C5" s="1" t="s">
        <v>13</v>
      </c>
      <c r="D5" s="1">
        <v>72298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J5*65322.00</f>
        <v>0</v>
      </c>
      <c r="L5" s="5"/>
    </row>
    <row r="6" spans="1:12" outlineLevel="4">
      <c r="A6" s="1"/>
      <c r="B6" s="1">
        <v>959216</v>
      </c>
      <c r="C6" s="1" t="s">
        <v>17</v>
      </c>
      <c r="D6" s="1">
        <v>96919</v>
      </c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J6*27403.00</f>
        <v>0</v>
      </c>
      <c r="L6" s="5"/>
    </row>
    <row r="7" spans="1:12" outlineLevel="4">
      <c r="A7" s="1"/>
      <c r="B7" s="1">
        <v>959217</v>
      </c>
      <c r="C7" s="1" t="s">
        <v>20</v>
      </c>
      <c r="D7" s="1">
        <v>27854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J7*58855.00</f>
        <v>0</v>
      </c>
      <c r="L7" s="5"/>
    </row>
    <row r="8" spans="1:12" outlineLevel="4">
      <c r="A8" s="1"/>
      <c r="B8" s="1">
        <v>959218</v>
      </c>
      <c r="C8" s="1" t="s">
        <v>23</v>
      </c>
      <c r="D8" s="1">
        <v>17871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J8*26184.00</f>
        <v>0</v>
      </c>
      <c r="L8" s="5"/>
    </row>
    <row r="9" spans="1:12" outlineLevel="4">
      <c r="A9" s="1"/>
      <c r="B9" s="1">
        <v>959219</v>
      </c>
      <c r="C9" s="1" t="s">
        <v>26</v>
      </c>
      <c r="D9" s="1">
        <v>44063</v>
      </c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J9*34678.00</f>
        <v>0</v>
      </c>
      <c r="L9" s="5"/>
    </row>
    <row r="10" spans="1:12" outlineLevel="4">
      <c r="A10" s="1"/>
      <c r="B10" s="1">
        <v>959220</v>
      </c>
      <c r="C10" s="1" t="s">
        <v>29</v>
      </c>
      <c r="D10" s="1">
        <v>21529</v>
      </c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J10*17339.00</f>
        <v>0</v>
      </c>
      <c r="L10" s="5"/>
    </row>
    <row r="11" spans="1:12" outlineLevel="4">
      <c r="A11" s="1"/>
      <c r="B11" s="1">
        <v>959221</v>
      </c>
      <c r="C11" s="1" t="s">
        <v>32</v>
      </c>
      <c r="D11" s="1">
        <v>22698</v>
      </c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J11*11362.00</f>
        <v>0</v>
      </c>
      <c r="L11" s="5"/>
    </row>
    <row r="12" spans="1:12" outlineLevel="4">
      <c r="A12" s="1"/>
      <c r="B12" s="1">
        <v>959222</v>
      </c>
      <c r="C12" s="1" t="s">
        <v>35</v>
      </c>
      <c r="D12" s="1">
        <v>52549</v>
      </c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J12*18139.00</f>
        <v>0</v>
      </c>
      <c r="L12" s="5"/>
    </row>
    <row r="13" spans="1:12" outlineLevel="4">
      <c r="A13" s="1"/>
      <c r="B13" s="1">
        <v>959223</v>
      </c>
      <c r="C13" s="1" t="s">
        <v>38</v>
      </c>
      <c r="D13" s="1">
        <v>21379</v>
      </c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J13*28328.00</f>
        <v>0</v>
      </c>
      <c r="L13" s="5"/>
    </row>
    <row r="14" spans="1:12" outlineLevel="4">
      <c r="A14" s="1"/>
      <c r="B14" s="1">
        <v>959224</v>
      </c>
      <c r="C14" s="1" t="s">
        <v>41</v>
      </c>
      <c r="D14" s="1">
        <v>34850</v>
      </c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J14*10926.00</f>
        <v>0</v>
      </c>
      <c r="L14" s="5"/>
    </row>
    <row r="15" spans="1:12" outlineLevel="4">
      <c r="A15" s="1"/>
      <c r="B15" s="1">
        <v>959225</v>
      </c>
      <c r="C15" s="1" t="s">
        <v>44</v>
      </c>
      <c r="D15" s="1">
        <v>44955</v>
      </c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J15*40469.00</f>
        <v>0</v>
      </c>
      <c r="L15" s="5"/>
    </row>
    <row r="16" spans="1:12" outlineLevel="4">
      <c r="A16" s="1"/>
      <c r="B16" s="1">
        <v>959226</v>
      </c>
      <c r="C16" s="1" t="s">
        <v>47</v>
      </c>
      <c r="D16" s="1">
        <v>44869</v>
      </c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J16*17073.00</f>
        <v>0</v>
      </c>
      <c r="L16" s="5"/>
    </row>
    <row r="17" spans="1:12" outlineLevel="4">
      <c r="A17" s="1"/>
      <c r="B17" s="1">
        <v>959227</v>
      </c>
      <c r="C17" s="1" t="s">
        <v>50</v>
      </c>
      <c r="D17" s="1">
        <v>64147</v>
      </c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J17*63594.00</f>
        <v>0</v>
      </c>
      <c r="L17" s="5"/>
    </row>
    <row r="18" spans="1:12" outlineLevel="4">
      <c r="A18" s="1"/>
      <c r="B18" s="1">
        <v>959228</v>
      </c>
      <c r="C18" s="1" t="s">
        <v>53</v>
      </c>
      <c r="D18" s="1">
        <v>41446</v>
      </c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J18*31797.00</f>
        <v>0</v>
      </c>
      <c r="L18" s="5"/>
    </row>
    <row r="19" spans="1:12" outlineLevel="4">
      <c r="A19" s="1"/>
      <c r="B19" s="1">
        <v>959229</v>
      </c>
      <c r="C19" s="1" t="s">
        <v>56</v>
      </c>
      <c r="D19" s="1">
        <v>10771</v>
      </c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J19*37231.00</f>
        <v>0</v>
      </c>
      <c r="L19" s="5"/>
    </row>
    <row r="20" spans="1:12" outlineLevel="4">
      <c r="A20" s="1"/>
      <c r="B20" s="1">
        <v>959230</v>
      </c>
      <c r="C20" s="1" t="s">
        <v>59</v>
      </c>
      <c r="D20" s="1">
        <v>94191</v>
      </c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J20*18616.00</f>
        <v>0</v>
      </c>
      <c r="L20" s="5"/>
    </row>
    <row r="21" spans="1:12" outlineLevel="4">
      <c r="A21" s="1"/>
      <c r="B21" s="1">
        <v>959231</v>
      </c>
      <c r="C21" s="1" t="s">
        <v>62</v>
      </c>
      <c r="D21" s="1">
        <v>72371</v>
      </c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J21*57350.00</f>
        <v>0</v>
      </c>
      <c r="L21" s="5"/>
    </row>
    <row r="22" spans="1:12" outlineLevel="4">
      <c r="A22" s="1"/>
      <c r="B22" s="1">
        <v>959232</v>
      </c>
      <c r="C22" s="1" t="s">
        <v>65</v>
      </c>
      <c r="D22" s="1">
        <v>63355</v>
      </c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J22*21853.00</f>
        <v>0</v>
      </c>
      <c r="L22" s="5"/>
    </row>
    <row r="23" spans="1:12" outlineLevel="4">
      <c r="A23" s="1"/>
      <c r="B23" s="1">
        <v>959233</v>
      </c>
      <c r="C23" s="1" t="s">
        <v>68</v>
      </c>
      <c r="D23" s="1">
        <v>47458</v>
      </c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16</v>
      </c>
      <c r="K23" s="2" t="str">
        <f>J23*34872.00</f>
        <v>0</v>
      </c>
      <c r="L23" s="5"/>
    </row>
    <row r="24" spans="1:12" outlineLevel="4">
      <c r="A24" s="1"/>
      <c r="B24" s="1">
        <v>959234</v>
      </c>
      <c r="C24" s="1" t="s">
        <v>71</v>
      </c>
      <c r="D24" s="1">
        <v>52397</v>
      </c>
      <c r="E24" s="2" t="s">
        <v>72</v>
      </c>
      <c r="F24" s="2" t="s">
        <v>73</v>
      </c>
      <c r="G24" s="2">
        <v>0</v>
      </c>
      <c r="H24" s="2">
        <v>0</v>
      </c>
      <c r="I24" s="1">
        <v>0</v>
      </c>
      <c r="J24" s="3" t="s">
        <v>16</v>
      </c>
      <c r="K24" s="2" t="str">
        <f>J24*17436.00</f>
        <v>0</v>
      </c>
      <c r="L24" s="5"/>
    </row>
    <row r="25" spans="1:12" outlineLevel="4">
      <c r="A25" s="1"/>
      <c r="B25" s="1">
        <v>959235</v>
      </c>
      <c r="C25" s="1" t="s">
        <v>74</v>
      </c>
      <c r="D25" s="1">
        <v>89383</v>
      </c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16</v>
      </c>
      <c r="K25" s="2" t="str">
        <f>J25*50186.00</f>
        <v>0</v>
      </c>
      <c r="L25" s="5"/>
    </row>
    <row r="26" spans="1:12" outlineLevel="4">
      <c r="A26" s="1"/>
      <c r="B26" s="1">
        <v>959236</v>
      </c>
      <c r="C26" s="1" t="s">
        <v>77</v>
      </c>
      <c r="D26" s="1">
        <v>13380</v>
      </c>
      <c r="E26" s="2" t="s">
        <v>78</v>
      </c>
      <c r="F26" s="2" t="s">
        <v>58</v>
      </c>
      <c r="G26" s="2">
        <v>0</v>
      </c>
      <c r="H26" s="2">
        <v>0</v>
      </c>
      <c r="I26" s="1">
        <v>0</v>
      </c>
      <c r="J26" s="3" t="s">
        <v>16</v>
      </c>
      <c r="K26" s="2" t="str">
        <f>J26*37231.00</f>
        <v>0</v>
      </c>
      <c r="L26" s="5"/>
    </row>
    <row r="27" spans="1:12" outlineLevel="4">
      <c r="A27" s="1"/>
      <c r="B27" s="1">
        <v>959237</v>
      </c>
      <c r="C27" s="1" t="s">
        <v>79</v>
      </c>
      <c r="D27" s="1">
        <v>61363</v>
      </c>
      <c r="E27" s="2" t="s">
        <v>80</v>
      </c>
      <c r="F27" s="2" t="s">
        <v>61</v>
      </c>
      <c r="G27" s="2">
        <v>0</v>
      </c>
      <c r="H27" s="2">
        <v>0</v>
      </c>
      <c r="I27" s="1">
        <v>0</v>
      </c>
      <c r="J27" s="3" t="s">
        <v>16</v>
      </c>
      <c r="K27" s="2" t="str">
        <f>J27*18616.00</f>
        <v>0</v>
      </c>
      <c r="L27" s="5"/>
    </row>
    <row r="28" spans="1:12" outlineLevel="4">
      <c r="A28" s="1"/>
      <c r="B28" s="1">
        <v>959238</v>
      </c>
      <c r="C28" s="1" t="s">
        <v>81</v>
      </c>
      <c r="D28" s="1">
        <v>26068</v>
      </c>
      <c r="E28" s="2" t="s">
        <v>82</v>
      </c>
      <c r="F28" s="2" t="s">
        <v>64</v>
      </c>
      <c r="G28" s="2">
        <v>0</v>
      </c>
      <c r="H28" s="2">
        <v>0</v>
      </c>
      <c r="I28" s="1">
        <v>0</v>
      </c>
      <c r="J28" s="3" t="s">
        <v>16</v>
      </c>
      <c r="K28" s="2" t="str">
        <f>J28*57350.00</f>
        <v>0</v>
      </c>
      <c r="L2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2026-06-22T07:51:48+03:00</dcterms:created>
  <dcterms:modified xsi:type="dcterms:W3CDTF">2026-06-22T07:51:48+03:00</dcterms:modified>
  <dc:title>Untitled Spreadsheet</dc:title>
  <dc:description/>
  <dc:subject/>
  <cp:keywords/>
  <cp:category/>
</cp:coreProperties>
</file>