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<sst xmlns="http://schemas.openxmlformats.org/spreadsheetml/2006/main" uniqueCount="38">
  <si>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</si>
  <si>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</si>
  <si>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</si>
  <si>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</si>
  <si>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</si>
  <si>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</si>
  <si>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</si>
  <si>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</si>
  <si>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</si>
  <si>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</si>
  <si>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Насосное оборудование</t>
  </si>
  <si>
    <t>Комплектующие для насосов</t>
  </si>
  <si>
    <t>Троса, зажимы</t>
  </si>
  <si>
    <t>UNI-101841</t>
  </si>
  <si>
    <t>Зажим (хомут) для троса 3 мм</t>
  </si>
  <si>
    <t>23.70 руб.</t>
  </si>
  <si>
    <t>шт</t>
  </si>
  <si>
    <t>UNI-101842</t>
  </si>
  <si>
    <t>Зажим (хомут) для троса 4мм</t>
  </si>
  <si>
    <t>25.30 руб.</t>
  </si>
  <si>
    <t>UNI-101843</t>
  </si>
  <si>
    <t>Зажим (хомут) для троса 8мм</t>
  </si>
  <si>
    <t>63.40 руб.</t>
  </si>
  <si>
    <t>UNI-101844</t>
  </si>
  <si>
    <t>Коуш для крепления троса 5 мм</t>
  </si>
  <si>
    <t>20.50 руб.</t>
  </si>
  <si>
    <t>UNI-101845</t>
  </si>
  <si>
    <t>Трос 3мм нерж. сталь (бухта 100 м)</t>
  </si>
  <si>
    <t>3 255.00 руб.</t>
  </si>
  <si>
    <t>UNI-101846</t>
  </si>
  <si>
    <t>Трос 3мм нерж. сталь (бухта 250 м)</t>
  </si>
  <si>
    <t>7 922.00 руб.</t>
  </si>
  <si>
    <t>UNI-101847</t>
  </si>
  <si>
    <t>Трос 4мм нерж.сталь (бухта 250 м)</t>
  </si>
  <si>
    <t>13 370.00 руб.</t>
  </si>
  <si>
    <t>UNI-101848</t>
  </si>
  <si>
    <t>Трос 5мм нерж.сталь (бухта 500 м)</t>
  </si>
  <si>
    <t>39 411.00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</si>
</sst>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2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SUM(J2:J12)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4">
      <c r="A5" s="1"/>
      <c r="B5" s="1">
        <v>959239</v>
      </c>
      <c r="C5" s="1" t="s">
        <v>13</v>
      </c>
      <c r="D5" s="1">
        <v>68977</v>
      </c>
      <c r="E5" s="2" t="s">
        <v>14</v>
      </c>
      <c r="F5" s="2" t="s">
        <v>15</v>
      </c>
      <c r="G5" s="2">
        <v>-10</v>
      </c>
      <c r="H5" s="2">
        <v>0</v>
      </c>
      <c r="I5" s="1">
        <v>0</v>
      </c>
      <c r="J5" s="3" t="s">
        <v>16</v>
      </c>
      <c r="K5" s="2" t="str">
        <f>J5*23.70</f>
        <v>0</v>
      </c>
      <c r="L5" s="5"/>
    </row>
    <row r="6" spans="1:12" outlineLevel="4">
      <c r="A6" s="1"/>
      <c r="B6" s="1">
        <v>959240</v>
      </c>
      <c r="C6" s="1" t="s">
        <v>17</v>
      </c>
      <c r="D6" s="1">
        <v>39023</v>
      </c>
      <c r="E6" s="2" t="s">
        <v>18</v>
      </c>
      <c r="F6" s="2" t="s">
        <v>19</v>
      </c>
      <c r="G6" s="2">
        <v>-10</v>
      </c>
      <c r="H6" s="2">
        <v>0</v>
      </c>
      <c r="I6" s="1">
        <v>0</v>
      </c>
      <c r="J6" s="3" t="s">
        <v>16</v>
      </c>
      <c r="K6" s="2" t="str">
        <f>J6*25.30</f>
        <v>0</v>
      </c>
      <c r="L6" s="5"/>
    </row>
    <row r="7" spans="1:12" outlineLevel="4">
      <c r="A7" s="1"/>
      <c r="B7" s="1">
        <v>959241</v>
      </c>
      <c r="C7" s="1" t="s">
        <v>20</v>
      </c>
      <c r="D7" s="1">
        <v>19935</v>
      </c>
      <c r="E7" s="2" t="s">
        <v>21</v>
      </c>
      <c r="F7" s="2" t="s">
        <v>22</v>
      </c>
      <c r="G7" s="2">
        <v>0</v>
      </c>
      <c r="H7" s="2">
        <v>0</v>
      </c>
      <c r="I7" s="1">
        <v>0</v>
      </c>
      <c r="J7" s="3" t="s">
        <v>16</v>
      </c>
      <c r="K7" s="2" t="str">
        <f>J7*63.40</f>
        <v>0</v>
      </c>
      <c r="L7" s="5"/>
    </row>
    <row r="8" spans="1:12" outlineLevel="4">
      <c r="A8" s="1"/>
      <c r="B8" s="1">
        <v>959242</v>
      </c>
      <c r="C8" s="1" t="s">
        <v>23</v>
      </c>
      <c r="D8" s="1">
        <v>31852</v>
      </c>
      <c r="E8" s="2" t="s">
        <v>24</v>
      </c>
      <c r="F8" s="2" t="s">
        <v>25</v>
      </c>
      <c r="G8" s="2">
        <v>-15</v>
      </c>
      <c r="H8" s="2">
        <v>0</v>
      </c>
      <c r="I8" s="1">
        <v>0</v>
      </c>
      <c r="J8" s="3" t="s">
        <v>16</v>
      </c>
      <c r="K8" s="2" t="str">
        <f>J8*20.50</f>
        <v>0</v>
      </c>
      <c r="L8" s="5"/>
    </row>
    <row r="9" spans="1:12" outlineLevel="4">
      <c r="A9" s="1"/>
      <c r="B9" s="1">
        <v>959243</v>
      </c>
      <c r="C9" s="1" t="s">
        <v>26</v>
      </c>
      <c r="D9" s="1">
        <v>35028</v>
      </c>
      <c r="E9" s="2" t="s">
        <v>27</v>
      </c>
      <c r="F9" s="2" t="s">
        <v>28</v>
      </c>
      <c r="G9" s="2">
        <v>-2</v>
      </c>
      <c r="H9" s="2">
        <v>0</v>
      </c>
      <c r="I9" s="1">
        <v>0</v>
      </c>
      <c r="J9" s="3" t="s">
        <v>16</v>
      </c>
      <c r="K9" s="2" t="str">
        <f>J9*3255.00</f>
        <v>0</v>
      </c>
      <c r="L9" s="5"/>
    </row>
    <row r="10" spans="1:12" outlineLevel="4">
      <c r="A10" s="1"/>
      <c r="B10" s="1">
        <v>959244</v>
      </c>
      <c r="C10" s="1" t="s">
        <v>29</v>
      </c>
      <c r="D10" s="1">
        <v>14682</v>
      </c>
      <c r="E10" s="2" t="s">
        <v>30</v>
      </c>
      <c r="F10" s="2" t="s">
        <v>31</v>
      </c>
      <c r="G10" s="2">
        <v>-1</v>
      </c>
      <c r="H10" s="2">
        <v>0</v>
      </c>
      <c r="I10" s="1">
        <v>0</v>
      </c>
      <c r="J10" s="3" t="s">
        <v>16</v>
      </c>
      <c r="K10" s="2" t="str">
        <f>J10*7922.00</f>
        <v>0</v>
      </c>
      <c r="L10" s="5"/>
    </row>
    <row r="11" spans="1:12" outlineLevel="4">
      <c r="A11" s="1"/>
      <c r="B11" s="1">
        <v>959245</v>
      </c>
      <c r="C11" s="1" t="s">
        <v>32</v>
      </c>
      <c r="D11" s="1">
        <v>75618</v>
      </c>
      <c r="E11" s="2" t="s">
        <v>33</v>
      </c>
      <c r="F11" s="2" t="s">
        <v>34</v>
      </c>
      <c r="G11" s="2">
        <v>0</v>
      </c>
      <c r="H11" s="2">
        <v>0</v>
      </c>
      <c r="I11" s="1">
        <v>0</v>
      </c>
      <c r="J11" s="3" t="s">
        <v>16</v>
      </c>
      <c r="K11" s="2" t="str">
        <f>J11*13370.00</f>
        <v>0</v>
      </c>
      <c r="L11" s="5"/>
    </row>
    <row r="12" spans="1:12" outlineLevel="4">
      <c r="A12" s="1"/>
      <c r="B12" s="1">
        <v>959246</v>
      </c>
      <c r="C12" s="1" t="s">
        <v>35</v>
      </c>
      <c r="D12" s="1">
        <v>22988</v>
      </c>
      <c r="E12" s="2" t="s">
        <v>36</v>
      </c>
      <c r="F12" s="2" t="s">
        <v>37</v>
      </c>
      <c r="G12" s="2">
        <v>0</v>
      </c>
      <c r="H12" s="2">
        <v>0</v>
      </c>
      <c r="I12" s="1">
        <v>0</v>
      </c>
      <c r="J12" s="3" t="s">
        <v>16</v>
      </c>
      <c r="K12" s="2" t="str">
        <f>J12*39411.00</f>
        <v>0</v>
      </c>
      <c r="L12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2026-10-15T04:10:02+03:00</dcterms:created>
  <dcterms:modified xsi:type="dcterms:W3CDTF">2026-10-15T04:10:02+03:00</dcterms:modified>
  <dc:title>Untitled Spreadsheet</dc:title>
  <dc:description/>
  <dc:subject/>
  <cp:keywords/>
  <cp:category/>
</cp:coreProperties>
</file>