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<sst xmlns="http://schemas.openxmlformats.org/spreadsheetml/2006/main" uniqueCount="55">
  <si>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</si>
  <si>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</si>
  <si>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</si>
  <si>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</si>
  <si>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</si>
  <si>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</si>
  <si>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</si>
  <si>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</si>
  <si>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</si>
  <si>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</si>
  <si>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</si>
  <si>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Рукав напорный</t>
  </si>
  <si>
    <t>UNI-102113</t>
  </si>
  <si>
    <t>Рукав напорный (25мм; 25м)</t>
  </si>
  <si>
    <t>1 644.00 руб.</t>
  </si>
  <si>
    <t>шт</t>
  </si>
  <si>
    <t>UNI-102114</t>
  </si>
  <si>
    <t>Рукав напорный (32мм; 25м)</t>
  </si>
  <si>
    <t>1 768.00 руб.</t>
  </si>
  <si>
    <t>UNI-102115</t>
  </si>
  <si>
    <t>Рукав напорный (32мм; 50м)</t>
  </si>
  <si>
    <t>3 620.00 руб.</t>
  </si>
  <si>
    <t>UNI-102116</t>
  </si>
  <si>
    <t>Рукав напорный (40мм; 25м)</t>
  </si>
  <si>
    <t>1 830.00 руб.</t>
  </si>
  <si>
    <t>UNI-102117</t>
  </si>
  <si>
    <t>Рукав напорный (40мм; 50м)</t>
  </si>
  <si>
    <t>3 830.00 руб.</t>
  </si>
  <si>
    <t>UNI-102118</t>
  </si>
  <si>
    <t>Рукав напорный (50мм; 25м)</t>
  </si>
  <si>
    <t>2 037.00 руб.</t>
  </si>
  <si>
    <t>UNI-102119</t>
  </si>
  <si>
    <t>Рукав напорный (50мм; 50м)</t>
  </si>
  <si>
    <t>4 446.00 руб.</t>
  </si>
  <si>
    <t>UNI-102120</t>
  </si>
  <si>
    <t>Рукав напорный (65мм; 25м)</t>
  </si>
  <si>
    <t>2 649.00 руб.</t>
  </si>
  <si>
    <t>UNI-102121</t>
  </si>
  <si>
    <t>Рукав напорный (65мм; 50м)</t>
  </si>
  <si>
    <t>5 462.00 руб.</t>
  </si>
  <si>
    <t>UNI-102122</t>
  </si>
  <si>
    <t>Рукав напорный (80мм; 25м)</t>
  </si>
  <si>
    <t>3 022.00 руб.</t>
  </si>
  <si>
    <t>UNI-102123</t>
  </si>
  <si>
    <t>Соединитель пластиковый DN25</t>
  </si>
  <si>
    <t>45.90 руб.</t>
  </si>
  <si>
    <t>UNI-102124</t>
  </si>
  <si>
    <t>Соединитель пластиковый DN50</t>
  </si>
  <si>
    <t>58.90 руб.</t>
  </si>
  <si>
    <t>UNI-102125</t>
  </si>
  <si>
    <t>Соединитель пластиковый DN65</t>
  </si>
  <si>
    <t>75.90 руб.</t>
  </si>
  <si>
    <t>UNI-102126</t>
  </si>
  <si>
    <t>Соединитель пластиковый DN80</t>
  </si>
  <si>
    <t>99.00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</si>
</sst>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3">
      <c r="A4" s="1"/>
      <c r="B4" s="1">
        <v>959540</v>
      </c>
      <c r="C4" s="1" t="s">
        <v>12</v>
      </c>
      <c r="D4" s="1">
        <v>57690</v>
      </c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J4*1644.00</f>
        <v>0</v>
      </c>
      <c r="L4" s="5"/>
    </row>
    <row r="5" spans="1:12" outlineLevel="3">
      <c r="A5" s="1"/>
      <c r="B5" s="1">
        <v>959541</v>
      </c>
      <c r="C5" s="1" t="s">
        <v>16</v>
      </c>
      <c r="D5" s="1">
        <v>30852</v>
      </c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J5*1768.00</f>
        <v>0</v>
      </c>
      <c r="L5" s="5"/>
    </row>
    <row r="6" spans="1:12" outlineLevel="3">
      <c r="A6" s="1"/>
      <c r="B6" s="1">
        <v>959542</v>
      </c>
      <c r="C6" s="1" t="s">
        <v>19</v>
      </c>
      <c r="D6" s="1">
        <v>97345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J6*3620.00</f>
        <v>0</v>
      </c>
      <c r="L6" s="5"/>
    </row>
    <row r="7" spans="1:12" outlineLevel="3">
      <c r="A7" s="1"/>
      <c r="B7" s="1">
        <v>959543</v>
      </c>
      <c r="C7" s="1" t="s">
        <v>22</v>
      </c>
      <c r="D7" s="1">
        <v>43638</v>
      </c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J7*1830.00</f>
        <v>0</v>
      </c>
      <c r="L7" s="5"/>
    </row>
    <row r="8" spans="1:12" outlineLevel="3">
      <c r="A8" s="1"/>
      <c r="B8" s="1">
        <v>959544</v>
      </c>
      <c r="C8" s="1" t="s">
        <v>25</v>
      </c>
      <c r="D8" s="1">
        <v>72046</v>
      </c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15</v>
      </c>
      <c r="K8" s="2" t="str">
        <f>J8*3830.00</f>
        <v>0</v>
      </c>
      <c r="L8" s="5"/>
    </row>
    <row r="9" spans="1:12" outlineLevel="3">
      <c r="A9" s="1"/>
      <c r="B9" s="1">
        <v>959545</v>
      </c>
      <c r="C9" s="1" t="s">
        <v>28</v>
      </c>
      <c r="D9" s="1">
        <v>95956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J9*2037.00</f>
        <v>0</v>
      </c>
      <c r="L9" s="5"/>
    </row>
    <row r="10" spans="1:12" outlineLevel="3">
      <c r="A10" s="1"/>
      <c r="B10" s="1">
        <v>959546</v>
      </c>
      <c r="C10" s="1" t="s">
        <v>31</v>
      </c>
      <c r="D10" s="1">
        <v>87500</v>
      </c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15</v>
      </c>
      <c r="K10" s="2" t="str">
        <f>J10*4446.00</f>
        <v>0</v>
      </c>
      <c r="L10" s="5"/>
    </row>
    <row r="11" spans="1:12" outlineLevel="3">
      <c r="A11" s="1"/>
      <c r="B11" s="1">
        <v>959547</v>
      </c>
      <c r="C11" s="1" t="s">
        <v>34</v>
      </c>
      <c r="D11" s="1">
        <v>77651</v>
      </c>
      <c r="E11" s="2" t="s">
        <v>35</v>
      </c>
      <c r="F11" s="2" t="s">
        <v>36</v>
      </c>
      <c r="G11" s="2">
        <v>0</v>
      </c>
      <c r="H11" s="2">
        <v>0</v>
      </c>
      <c r="I11" s="1">
        <v>0</v>
      </c>
      <c r="J11" s="3" t="s">
        <v>15</v>
      </c>
      <c r="K11" s="2" t="str">
        <f>J11*2649.00</f>
        <v>0</v>
      </c>
      <c r="L11" s="5"/>
    </row>
    <row r="12" spans="1:12" outlineLevel="3">
      <c r="A12" s="1"/>
      <c r="B12" s="1">
        <v>959548</v>
      </c>
      <c r="C12" s="1" t="s">
        <v>37</v>
      </c>
      <c r="D12" s="1">
        <v>99848</v>
      </c>
      <c r="E12" s="2" t="s">
        <v>38</v>
      </c>
      <c r="F12" s="2" t="s">
        <v>39</v>
      </c>
      <c r="G12" s="2">
        <v>0</v>
      </c>
      <c r="H12" s="2">
        <v>0</v>
      </c>
      <c r="I12" s="1">
        <v>0</v>
      </c>
      <c r="J12" s="3" t="s">
        <v>15</v>
      </c>
      <c r="K12" s="2" t="str">
        <f>J12*5462.00</f>
        <v>0</v>
      </c>
      <c r="L12" s="5"/>
    </row>
    <row r="13" spans="1:12" outlineLevel="3">
      <c r="A13" s="1"/>
      <c r="B13" s="1">
        <v>959549</v>
      </c>
      <c r="C13" s="1" t="s">
        <v>40</v>
      </c>
      <c r="D13" s="1">
        <v>26429</v>
      </c>
      <c r="E13" s="2" t="s">
        <v>41</v>
      </c>
      <c r="F13" s="2" t="s">
        <v>42</v>
      </c>
      <c r="G13" s="2">
        <v>0</v>
      </c>
      <c r="H13" s="2">
        <v>0</v>
      </c>
      <c r="I13" s="1">
        <v>0</v>
      </c>
      <c r="J13" s="3" t="s">
        <v>15</v>
      </c>
      <c r="K13" s="2" t="str">
        <f>J13*3022.00</f>
        <v>0</v>
      </c>
      <c r="L13" s="5"/>
    </row>
    <row r="14" spans="1:12" outlineLevel="3">
      <c r="A14" s="1"/>
      <c r="B14" s="1">
        <v>959550</v>
      </c>
      <c r="C14" s="1" t="s">
        <v>43</v>
      </c>
      <c r="D14" s="1">
        <v>92244</v>
      </c>
      <c r="E14" s="2" t="s">
        <v>44</v>
      </c>
      <c r="F14" s="2" t="s">
        <v>45</v>
      </c>
      <c r="G14" s="2">
        <v>0</v>
      </c>
      <c r="H14" s="2">
        <v>0</v>
      </c>
      <c r="I14" s="1">
        <v>0</v>
      </c>
      <c r="J14" s="3" t="s">
        <v>15</v>
      </c>
      <c r="K14" s="2" t="str">
        <f>J14*45.90</f>
        <v>0</v>
      </c>
      <c r="L14" s="5"/>
    </row>
    <row r="15" spans="1:12" outlineLevel="3">
      <c r="A15" s="1"/>
      <c r="B15" s="1">
        <v>959551</v>
      </c>
      <c r="C15" s="1" t="s">
        <v>46</v>
      </c>
      <c r="D15" s="1">
        <v>26547</v>
      </c>
      <c r="E15" s="2" t="s">
        <v>47</v>
      </c>
      <c r="F15" s="2" t="s">
        <v>48</v>
      </c>
      <c r="G15" s="2">
        <v>0</v>
      </c>
      <c r="H15" s="2">
        <v>0</v>
      </c>
      <c r="I15" s="1">
        <v>0</v>
      </c>
      <c r="J15" s="3" t="s">
        <v>15</v>
      </c>
      <c r="K15" s="2" t="str">
        <f>J15*58.90</f>
        <v>0</v>
      </c>
      <c r="L15" s="5"/>
    </row>
    <row r="16" spans="1:12" outlineLevel="3">
      <c r="A16" s="1"/>
      <c r="B16" s="1">
        <v>959552</v>
      </c>
      <c r="C16" s="1" t="s">
        <v>49</v>
      </c>
      <c r="D16" s="1">
        <v>74652</v>
      </c>
      <c r="E16" s="2" t="s">
        <v>50</v>
      </c>
      <c r="F16" s="2" t="s">
        <v>51</v>
      </c>
      <c r="G16" s="2">
        <v>0</v>
      </c>
      <c r="H16" s="2">
        <v>0</v>
      </c>
      <c r="I16" s="1">
        <v>0</v>
      </c>
      <c r="J16" s="3" t="s">
        <v>15</v>
      </c>
      <c r="K16" s="2" t="str">
        <f>J16*75.90</f>
        <v>0</v>
      </c>
      <c r="L16" s="5"/>
    </row>
    <row r="17" spans="1:12" outlineLevel="3">
      <c r="A17" s="1"/>
      <c r="B17" s="1">
        <v>959553</v>
      </c>
      <c r="C17" s="1" t="s">
        <v>52</v>
      </c>
      <c r="D17" s="1">
        <v>66054</v>
      </c>
      <c r="E17" s="2" t="s">
        <v>53</v>
      </c>
      <c r="F17" s="2" t="s">
        <v>54</v>
      </c>
      <c r="G17" s="2">
        <v>0</v>
      </c>
      <c r="H17" s="2">
        <v>0</v>
      </c>
      <c r="I17" s="1">
        <v>0</v>
      </c>
      <c r="J17" s="3" t="s">
        <v>15</v>
      </c>
      <c r="K17" s="2" t="str">
        <f>J17*99.00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2026-06-24T02:47:26+03:00</dcterms:created>
  <dcterms:modified xsi:type="dcterms:W3CDTF">2026-06-24T02:47:26+03:00</dcterms:modified>
  <dc:title>Untitled Spreadsheet</dc:title>
  <dc:description/>
  <dc:subject/>
  <cp:keywords/>
  <cp:category/>
</cp:coreProperties>
</file>