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<sst xmlns="http://schemas.openxmlformats.org/spreadsheetml/2006/main" uniqueCount="53">
  <si>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</si>
  <si>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</si>
  <si>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</si>
  <si>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</si>
  <si>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</si>
  <si>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</si>
  <si>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</si>
  <si>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</si>
  <si>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</si>
  <si>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</si>
  <si>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Краны шаровые запорные для ГАЗА</t>
  </si>
  <si>
    <t>Краны газовые AQUALINK</t>
  </si>
  <si>
    <t>AQL-101286</t>
  </si>
  <si>
    <t>07101</t>
  </si>
  <si>
    <t>Кран шаровой для газа 1/2" вн-вн ручка AQUALINK (120/10)</t>
  </si>
  <si>
    <t>478.33 руб.</t>
  </si>
  <si>
    <t>шт</t>
  </si>
  <si>
    <t>AQL-101287</t>
  </si>
  <si>
    <t>07102</t>
  </si>
  <si>
    <t>Кран шаровой для газа 3/4" вн-вн ручка AQUALINK (100/10)</t>
  </si>
  <si>
    <t>719.39 руб.</t>
  </si>
  <si>
    <t>AQL-101288</t>
  </si>
  <si>
    <t>07103</t>
  </si>
  <si>
    <t>Кран шаровой для газа 1" вн-вн ручка AQUALINK (60/10)</t>
  </si>
  <si>
    <t>1 268.01 руб.</t>
  </si>
  <si>
    <t>AQL-101289</t>
  </si>
  <si>
    <t>07104</t>
  </si>
  <si>
    <t>Кран шаровой для газа 1/2" вн-нар ручка AQUALINK (120/10)</t>
  </si>
  <si>
    <t>507.78 руб.</t>
  </si>
  <si>
    <t>AQL-101290</t>
  </si>
  <si>
    <t>07105</t>
  </si>
  <si>
    <t>Кран шаровой для газа 3/4" вн-нар ручка AQUALINK (100/10)</t>
  </si>
  <si>
    <t>743.61 руб.</t>
  </si>
  <si>
    <t>AQL-101291</t>
  </si>
  <si>
    <t>07106</t>
  </si>
  <si>
    <t>Кран шаровой для газа 1" вн-нар ручка AQUALINK (60/10)</t>
  </si>
  <si>
    <t>1 340.93 руб.</t>
  </si>
  <si>
    <t>AQL-101292</t>
  </si>
  <si>
    <t>07107</t>
  </si>
  <si>
    <t>Кран шаровой для газа 1/2" вн-вн бабочка AQUALINK (120/10)</t>
  </si>
  <si>
    <t>461.94 руб.</t>
  </si>
  <si>
    <t>AQL-101293</t>
  </si>
  <si>
    <t>07108</t>
  </si>
  <si>
    <t>Кран шаровой для газа 3/4" вн-вн бабочка AQUALINK (100/10)</t>
  </si>
  <si>
    <t>696.11 руб.</t>
  </si>
  <si>
    <t>AQL-101294</t>
  </si>
  <si>
    <t>07109</t>
  </si>
  <si>
    <t>Кран шаровой для газа 1/2" вн-нар бабочка AQUALINK (120/10)</t>
  </si>
  <si>
    <t>492.34 руб.</t>
  </si>
  <si>
    <t>AQL-101295</t>
  </si>
  <si>
    <t>07110</t>
  </si>
  <si>
    <t>Кран шаровой для газа 3/4" вн-нар бабочка AQUALINK (100/10)</t>
  </si>
  <si>
    <t>714.64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</si>
</sst>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d1d6b52_7918_11f1_a8fb_047c1617b143_d5d92737_ca08_11f1_a96e_047c1617b1431.jpeg"/><Relationship Id="rId2" Type="http://schemas.openxmlformats.org/officeDocument/2006/relationships/image" Target="../media/bd1d6b54_7918_11f1_a8fb_047c1617b143_d5d9273b_ca08_11f1_a96e_047c1617b1432.jpeg"/><Relationship Id="rId3" Type="http://schemas.openxmlformats.org/officeDocument/2006/relationships/image" Target="../media/bd1d6b56_7918_11f1_a8fb_047c1617b143_d5d92734_ca08_11f1_a96e_047c1617b1433.jpeg"/><Relationship Id="rId4" Type="http://schemas.openxmlformats.org/officeDocument/2006/relationships/image" Target="../media/bd1d6b58_7918_11f1_a8fb_047c1617b143_d5d92739_ca08_11f1_a96e_047c1617b1434.jpeg"/><Relationship Id="rId5" Type="http://schemas.openxmlformats.org/officeDocument/2006/relationships/image" Target="../media/bd1d6b5a_7918_11f1_a8fb_047c1617b143_d5d9273d_ca08_11f1_a96e_047c1617b1435.jpeg"/><Relationship Id="rId6" Type="http://schemas.openxmlformats.org/officeDocument/2006/relationships/image" Target="../media/bd1d6b5c_7918_11f1_a8fb_047c1617b143_d5d92735_ca08_11f1_a96e_047c1617b1436.jpeg"/><Relationship Id="rId7" Type="http://schemas.openxmlformats.org/officeDocument/2006/relationships/image" Target="../media/bd1d6b5e_7918_11f1_a8fb_047c1617b143_d5d92736_ca08_11f1_a96e_047c1617b1437.jpeg"/><Relationship Id="rId8" Type="http://schemas.openxmlformats.org/officeDocument/2006/relationships/image" Target="../media/bd1d6b60_7918_11f1_a8fb_047c1617b143_d5d9273a_ca08_11f1_a96e_047c1617b1438.jpeg"/><Relationship Id="rId9" Type="http://schemas.openxmlformats.org/officeDocument/2006/relationships/image" Target="../media/439dabae_7919_11f1_a8fb_047c1617b143_d5d92738_ca08_11f1_a96e_047c1617b1439.jpeg"/><Relationship Id="rId10" Type="http://schemas.openxmlformats.org/officeDocument/2006/relationships/image" Target="../media/439dabb0_7919_11f1_a8fb_047c1617b143_d5d9273c_ca08_11f1_a96e_047c1617b14310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2" name="Image_5" descr="Image_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3" name="Image_6" descr="Image_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4" name="Image_7" descr="Image_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5" name="Image_8" descr="Image_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6" name="Image_9" descr="Image_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7" name="Image_10" descr="Image_1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8" name="Image_11" descr="Image_11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9" name="Image_12" descr="Image_1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10" name="Image_13" descr="Image_13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3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3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SUM(J2:J13)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960885</v>
      </c>
      <c r="C4" s="1" t="s">
        <v>12</v>
      </c>
      <c r="D4" s="1" t="s">
        <v>13</v>
      </c>
      <c r="E4" s="2" t="s">
        <v>14</v>
      </c>
      <c r="F4" s="2" t="s">
        <v>15</v>
      </c>
      <c r="G4" s="2">
        <v>0</v>
      </c>
      <c r="H4" s="2">
        <v>0</v>
      </c>
      <c r="I4" s="1">
        <v>0</v>
      </c>
      <c r="J4" s="3" t="s">
        <v>16</v>
      </c>
      <c r="K4" s="2" t="str">
        <f>J4*478.33</f>
        <v>0</v>
      </c>
      <c r="L4" s="5"/>
    </row>
    <row r="5" spans="1:12" customHeight="1" ht="105" outlineLevel="3">
      <c r="A5" s="1"/>
      <c r="B5" s="1">
        <v>960886</v>
      </c>
      <c r="C5" s="1" t="s">
        <v>17</v>
      </c>
      <c r="D5" s="1" t="s">
        <v>18</v>
      </c>
      <c r="E5" s="2" t="s">
        <v>19</v>
      </c>
      <c r="F5" s="2" t="s">
        <v>20</v>
      </c>
      <c r="G5" s="2">
        <v>0</v>
      </c>
      <c r="H5" s="2">
        <v>0</v>
      </c>
      <c r="I5" s="1">
        <v>0</v>
      </c>
      <c r="J5" s="3" t="s">
        <v>16</v>
      </c>
      <c r="K5" s="2" t="str">
        <f>J5*719.39</f>
        <v>0</v>
      </c>
      <c r="L5" s="5"/>
    </row>
    <row r="6" spans="1:12" customHeight="1" ht="105" outlineLevel="3">
      <c r="A6" s="1"/>
      <c r="B6" s="1">
        <v>960887</v>
      </c>
      <c r="C6" s="1" t="s">
        <v>21</v>
      </c>
      <c r="D6" s="1" t="s">
        <v>22</v>
      </c>
      <c r="E6" s="2" t="s">
        <v>23</v>
      </c>
      <c r="F6" s="2" t="s">
        <v>24</v>
      </c>
      <c r="G6" s="2">
        <v>-2</v>
      </c>
      <c r="H6" s="2">
        <v>0</v>
      </c>
      <c r="I6" s="1">
        <v>0</v>
      </c>
      <c r="J6" s="3" t="s">
        <v>16</v>
      </c>
      <c r="K6" s="2" t="str">
        <f>J6*1268.01</f>
        <v>0</v>
      </c>
      <c r="L6" s="5"/>
    </row>
    <row r="7" spans="1:12" customHeight="1" ht="105" outlineLevel="3">
      <c r="A7" s="1"/>
      <c r="B7" s="1">
        <v>960888</v>
      </c>
      <c r="C7" s="1" t="s">
        <v>25</v>
      </c>
      <c r="D7" s="1" t="s">
        <v>26</v>
      </c>
      <c r="E7" s="2" t="s">
        <v>27</v>
      </c>
      <c r="F7" s="2" t="s">
        <v>28</v>
      </c>
      <c r="G7" s="2">
        <v>0</v>
      </c>
      <c r="H7" s="2">
        <v>0</v>
      </c>
      <c r="I7" s="1">
        <v>0</v>
      </c>
      <c r="J7" s="3" t="s">
        <v>16</v>
      </c>
      <c r="K7" s="2" t="str">
        <f>J7*507.78</f>
        <v>0</v>
      </c>
      <c r="L7" s="5"/>
    </row>
    <row r="8" spans="1:12" customHeight="1" ht="105" outlineLevel="3">
      <c r="A8" s="1"/>
      <c r="B8" s="1">
        <v>960889</v>
      </c>
      <c r="C8" s="1" t="s">
        <v>29</v>
      </c>
      <c r="D8" s="1" t="s">
        <v>30</v>
      </c>
      <c r="E8" s="2" t="s">
        <v>31</v>
      </c>
      <c r="F8" s="2" t="s">
        <v>32</v>
      </c>
      <c r="G8" s="2">
        <v>0</v>
      </c>
      <c r="H8" s="2">
        <v>0</v>
      </c>
      <c r="I8" s="1">
        <v>0</v>
      </c>
      <c r="J8" s="3" t="s">
        <v>16</v>
      </c>
      <c r="K8" s="2" t="str">
        <f>J8*743.61</f>
        <v>0</v>
      </c>
      <c r="L8" s="5"/>
    </row>
    <row r="9" spans="1:12" customHeight="1" ht="105" outlineLevel="3">
      <c r="A9" s="1"/>
      <c r="B9" s="1">
        <v>960890</v>
      </c>
      <c r="C9" s="1" t="s">
        <v>33</v>
      </c>
      <c r="D9" s="1" t="s">
        <v>34</v>
      </c>
      <c r="E9" s="2" t="s">
        <v>35</v>
      </c>
      <c r="F9" s="2" t="s">
        <v>36</v>
      </c>
      <c r="G9" s="2">
        <v>0</v>
      </c>
      <c r="H9" s="2">
        <v>0</v>
      </c>
      <c r="I9" s="1">
        <v>0</v>
      </c>
      <c r="J9" s="3" t="s">
        <v>16</v>
      </c>
      <c r="K9" s="2" t="str">
        <f>J9*1340.93</f>
        <v>0</v>
      </c>
      <c r="L9" s="5"/>
    </row>
    <row r="10" spans="1:12" customHeight="1" ht="105" outlineLevel="3">
      <c r="A10" s="1"/>
      <c r="B10" s="1">
        <v>960891</v>
      </c>
      <c r="C10" s="1" t="s">
        <v>37</v>
      </c>
      <c r="D10" s="1" t="s">
        <v>38</v>
      </c>
      <c r="E10" s="2" t="s">
        <v>39</v>
      </c>
      <c r="F10" s="2" t="s">
        <v>40</v>
      </c>
      <c r="G10" s="2">
        <v>0</v>
      </c>
      <c r="H10" s="2">
        <v>0</v>
      </c>
      <c r="I10" s="1">
        <v>0</v>
      </c>
      <c r="J10" s="3" t="s">
        <v>16</v>
      </c>
      <c r="K10" s="2" t="str">
        <f>J10*461.94</f>
        <v>0</v>
      </c>
      <c r="L10" s="5"/>
    </row>
    <row r="11" spans="1:12" customHeight="1" ht="105" outlineLevel="3">
      <c r="A11" s="1"/>
      <c r="B11" s="1">
        <v>960892</v>
      </c>
      <c r="C11" s="1" t="s">
        <v>41</v>
      </c>
      <c r="D11" s="1" t="s">
        <v>42</v>
      </c>
      <c r="E11" s="2" t="s">
        <v>43</v>
      </c>
      <c r="F11" s="2" t="s">
        <v>44</v>
      </c>
      <c r="G11" s="2">
        <v>0</v>
      </c>
      <c r="H11" s="2">
        <v>0</v>
      </c>
      <c r="I11" s="1">
        <v>0</v>
      </c>
      <c r="J11" s="3" t="s">
        <v>16</v>
      </c>
      <c r="K11" s="2" t="str">
        <f>J11*696.11</f>
        <v>0</v>
      </c>
      <c r="L11" s="5"/>
    </row>
    <row r="12" spans="1:12" customHeight="1" ht="105" outlineLevel="3">
      <c r="A12" s="1"/>
      <c r="B12" s="1">
        <v>960893</v>
      </c>
      <c r="C12" s="1" t="s">
        <v>45</v>
      </c>
      <c r="D12" s="1" t="s">
        <v>46</v>
      </c>
      <c r="E12" s="2" t="s">
        <v>47</v>
      </c>
      <c r="F12" s="2" t="s">
        <v>48</v>
      </c>
      <c r="G12" s="2">
        <v>0</v>
      </c>
      <c r="H12" s="2">
        <v>0</v>
      </c>
      <c r="I12" s="1">
        <v>0</v>
      </c>
      <c r="J12" s="3" t="s">
        <v>16</v>
      </c>
      <c r="K12" s="2" t="str">
        <f>J12*492.34</f>
        <v>0</v>
      </c>
      <c r="L12" s="5"/>
    </row>
    <row r="13" spans="1:12" customHeight="1" ht="105" outlineLevel="3">
      <c r="A13" s="1"/>
      <c r="B13" s="1">
        <v>960894</v>
      </c>
      <c r="C13" s="1" t="s">
        <v>49</v>
      </c>
      <c r="D13" s="1" t="s">
        <v>50</v>
      </c>
      <c r="E13" s="2" t="s">
        <v>51</v>
      </c>
      <c r="F13" s="2" t="s">
        <v>52</v>
      </c>
      <c r="G13" s="2">
        <v>0</v>
      </c>
      <c r="H13" s="2">
        <v>0</v>
      </c>
      <c r="I13" s="1">
        <v>0</v>
      </c>
      <c r="J13" s="3" t="s">
        <v>16</v>
      </c>
      <c r="K13" s="2" t="str">
        <f>J13*714.64</f>
        <v>0</v>
      </c>
      <c r="L13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2026-11-04T07:05:35+03:00</dcterms:created>
  <dcterms:modified xsi:type="dcterms:W3CDTF">2026-11-04T07:05:35+03:00</dcterms:modified>
  <dc:title>Untitled Spreadsheet</dc:title>
  <dc:description/>
  <dc:subject/>
  <cp:keywords/>
  <cp:category/>
</cp:coreProperties>
</file>